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8_{DA192E40-E6B5-4E9B-B4FF-46E12380EA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提出者情報=&gt;" sheetId="12" r:id="rId1"/>
    <sheet name="提出者情報" sheetId="13" r:id="rId2"/>
    <sheet name="計画=&gt;" sheetId="11" r:id="rId3"/>
    <sheet name="投資計画" sheetId="14" r:id="rId4"/>
    <sheet name="収支計画" sheetId="15" r:id="rId5"/>
  </sheet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5" l="1"/>
  <c r="Z57" i="15" l="1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F48" i="15"/>
  <c r="Z39" i="15"/>
  <c r="Y39" i="15"/>
  <c r="X39" i="15"/>
  <c r="W39" i="15"/>
  <c r="W58" i="15" s="1"/>
  <c r="V39" i="15"/>
  <c r="V58" i="15" s="1"/>
  <c r="U39" i="15"/>
  <c r="T39" i="15"/>
  <c r="S39" i="15"/>
  <c r="R39" i="15"/>
  <c r="Q39" i="15"/>
  <c r="P39" i="15"/>
  <c r="O39" i="15"/>
  <c r="N39" i="15"/>
  <c r="M39" i="15"/>
  <c r="L39" i="15"/>
  <c r="K39" i="15"/>
  <c r="K58" i="15" s="1"/>
  <c r="J39" i="15"/>
  <c r="J58" i="15" s="1"/>
  <c r="I39" i="15"/>
  <c r="H39" i="15"/>
  <c r="G39" i="15"/>
  <c r="F39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F13" i="15"/>
  <c r="G13" i="15" s="1"/>
  <c r="F12" i="14"/>
  <c r="F11" i="14"/>
  <c r="F10" i="14"/>
  <c r="F43" i="14"/>
  <c r="F36" i="14"/>
  <c r="X58" i="15" l="1"/>
  <c r="Y58" i="15"/>
  <c r="M58" i="15"/>
  <c r="L58" i="15"/>
  <c r="F28" i="15"/>
  <c r="I58" i="15"/>
  <c r="N58" i="15"/>
  <c r="Z58" i="15"/>
  <c r="O58" i="15"/>
  <c r="P58" i="15"/>
  <c r="H28" i="15"/>
  <c r="Q58" i="15"/>
  <c r="F58" i="15"/>
  <c r="R58" i="15"/>
  <c r="G58" i="15"/>
  <c r="S58" i="15"/>
  <c r="H58" i="15"/>
  <c r="T58" i="15"/>
  <c r="U58" i="15"/>
  <c r="T28" i="15"/>
  <c r="I28" i="15"/>
  <c r="I61" i="15" s="1"/>
  <c r="U28" i="15"/>
  <c r="F12" i="15"/>
  <c r="S28" i="15"/>
  <c r="G28" i="15"/>
  <c r="P28" i="15"/>
  <c r="Q28" i="15"/>
  <c r="N28" i="15"/>
  <c r="Z28" i="15"/>
  <c r="J28" i="15"/>
  <c r="O28" i="15"/>
  <c r="V28" i="15"/>
  <c r="R28" i="15"/>
  <c r="K28" i="15"/>
  <c r="W28" i="15"/>
  <c r="L28" i="15"/>
  <c r="X28" i="15"/>
  <c r="M28" i="15"/>
  <c r="Y28" i="15"/>
  <c r="G12" i="15"/>
  <c r="H13" i="15"/>
  <c r="F17" i="14"/>
  <c r="F29" i="14"/>
  <c r="F44" i="14" s="1"/>
  <c r="F54" i="14" s="1"/>
  <c r="U61" i="15" l="1"/>
  <c r="H61" i="15"/>
  <c r="T61" i="15"/>
  <c r="G61" i="15"/>
  <c r="S61" i="15"/>
  <c r="P61" i="15"/>
  <c r="O61" i="15"/>
  <c r="Y61" i="15"/>
  <c r="X61" i="15"/>
  <c r="Q61" i="15"/>
  <c r="K61" i="15"/>
  <c r="Z61" i="15"/>
  <c r="R61" i="15"/>
  <c r="J61" i="15"/>
  <c r="W61" i="15"/>
  <c r="F61" i="15"/>
  <c r="N61" i="15"/>
  <c r="V61" i="15"/>
  <c r="M61" i="15"/>
  <c r="L61" i="15"/>
  <c r="H12" i="15"/>
  <c r="I13" i="15"/>
  <c r="J13" i="15" l="1"/>
  <c r="I12" i="15"/>
  <c r="J12" i="15" l="1"/>
  <c r="K13" i="15"/>
  <c r="K12" i="15" l="1"/>
  <c r="L13" i="15"/>
  <c r="L12" i="15" l="1"/>
  <c r="M13" i="15"/>
  <c r="M12" i="15" l="1"/>
  <c r="N13" i="15"/>
  <c r="N12" i="15" l="1"/>
  <c r="O13" i="15"/>
  <c r="P13" i="15" l="1"/>
  <c r="O12" i="15"/>
  <c r="Q13" i="15" l="1"/>
  <c r="P12" i="15"/>
  <c r="R13" i="15" l="1"/>
  <c r="Q12" i="15"/>
  <c r="R12" i="15" l="1"/>
  <c r="S13" i="15"/>
  <c r="S12" i="15" l="1"/>
  <c r="T13" i="15"/>
  <c r="T12" i="15" l="1"/>
  <c r="U13" i="15"/>
  <c r="U12" i="15" l="1"/>
  <c r="V13" i="15"/>
  <c r="V12" i="15" l="1"/>
  <c r="W13" i="15"/>
  <c r="W12" i="15" l="1"/>
  <c r="X13" i="15"/>
  <c r="X12" i="15" l="1"/>
  <c r="Y13" i="15"/>
  <c r="Y12" i="15" l="1"/>
  <c r="Z13" i="15"/>
  <c r="Z12" i="15" s="1"/>
</calcChain>
</file>

<file path=xl/sharedStrings.xml><?xml version="1.0" encoding="utf-8"?>
<sst xmlns="http://schemas.openxmlformats.org/spreadsheetml/2006/main" count="193" uniqueCount="69">
  <si>
    <t>提出者情報</t>
    <rPh sb="0" eb="5">
      <t>テイシュツシャジョウホウ</t>
    </rPh>
    <phoneticPr fontId="20"/>
  </si>
  <si>
    <t>#</t>
    <phoneticPr fontId="20"/>
  </si>
  <si>
    <t>項目</t>
    <rPh sb="0" eb="2">
      <t>コウモク</t>
    </rPh>
    <phoneticPr fontId="20"/>
  </si>
  <si>
    <t>記載事項</t>
    <rPh sb="0" eb="2">
      <t>キサイ</t>
    </rPh>
    <rPh sb="2" eb="4">
      <t>ジコウ</t>
    </rPh>
    <phoneticPr fontId="20"/>
  </si>
  <si>
    <t>（ご記載ください）</t>
    <rPh sb="2" eb="4">
      <t>キサイ</t>
    </rPh>
    <phoneticPr fontId="20"/>
  </si>
  <si>
    <t>所在地</t>
    <rPh sb="0" eb="3">
      <t>ショザイチ</t>
    </rPh>
    <phoneticPr fontId="20"/>
  </si>
  <si>
    <t>担当者</t>
    <rPh sb="0" eb="3">
      <t>タントウシャ</t>
    </rPh>
    <phoneticPr fontId="20"/>
  </si>
  <si>
    <t>氏名</t>
    <rPh sb="0" eb="2">
      <t>シメイ</t>
    </rPh>
    <phoneticPr fontId="20"/>
  </si>
  <si>
    <t>所属企業・部署名</t>
    <rPh sb="0" eb="4">
      <t>ショゾクキギョウ</t>
    </rPh>
    <rPh sb="5" eb="8">
      <t>ブショメイ</t>
    </rPh>
    <phoneticPr fontId="20"/>
  </si>
  <si>
    <t>E-mail</t>
    <phoneticPr fontId="20"/>
  </si>
  <si>
    <t>Tel</t>
    <phoneticPr fontId="20"/>
  </si>
  <si>
    <r>
      <rPr>
        <b/>
        <sz val="11"/>
        <color theme="4"/>
        <rFont val="Meiryo UI"/>
        <family val="3"/>
        <charset val="128"/>
        <scheme val="minor"/>
      </rPr>
      <t>投資計画</t>
    </r>
    <r>
      <rPr>
        <b/>
        <sz val="11"/>
        <color theme="4"/>
        <rFont val="游ゴシック"/>
        <family val="2"/>
        <charset val="128"/>
      </rPr>
      <t>（初期投資）</t>
    </r>
    <rPh sb="0" eb="4">
      <t>トウシケイカク</t>
    </rPh>
    <rPh sb="5" eb="9">
      <t>ショキトウシ</t>
    </rPh>
    <phoneticPr fontId="20"/>
  </si>
  <si>
    <t>※以下オレンジハイライト部分を可能な範囲でご記載ください。</t>
    <rPh sb="1" eb="3">
      <t>イカ</t>
    </rPh>
    <rPh sb="12" eb="14">
      <t>ブブン</t>
    </rPh>
    <rPh sb="15" eb="17">
      <t>カノウ</t>
    </rPh>
    <rPh sb="18" eb="20">
      <t>ハンイ</t>
    </rPh>
    <rPh sb="22" eb="24">
      <t>キサイ</t>
    </rPh>
    <phoneticPr fontId="20"/>
  </si>
  <si>
    <t>※必要に応じて行の増減や項目の追加を実施してください。</t>
    <rPh sb="1" eb="3">
      <t>ヒツヨウ</t>
    </rPh>
    <rPh sb="4" eb="5">
      <t>オウ</t>
    </rPh>
    <rPh sb="7" eb="8">
      <t>ギョウ</t>
    </rPh>
    <rPh sb="9" eb="11">
      <t>ゾウゲン</t>
    </rPh>
    <rPh sb="12" eb="14">
      <t>コウモク</t>
    </rPh>
    <rPh sb="15" eb="17">
      <t>ツイカ</t>
    </rPh>
    <rPh sb="18" eb="20">
      <t>ジッシ</t>
    </rPh>
    <phoneticPr fontId="20"/>
  </si>
  <si>
    <t>対象エリア</t>
    <rPh sb="0" eb="2">
      <t>タイショウ</t>
    </rPh>
    <phoneticPr fontId="20"/>
  </si>
  <si>
    <t>施設名等</t>
    <rPh sb="0" eb="4">
      <t>シセツメイトウ</t>
    </rPh>
    <phoneticPr fontId="20"/>
  </si>
  <si>
    <t>金額（千円）</t>
    <rPh sb="0" eb="2">
      <t>キンガク</t>
    </rPh>
    <rPh sb="3" eb="5">
      <t>センエン</t>
    </rPh>
    <phoneticPr fontId="20"/>
  </si>
  <si>
    <t>備考</t>
    <rPh sb="0" eb="2">
      <t>ビコウ</t>
    </rPh>
    <phoneticPr fontId="20"/>
  </si>
  <si>
    <t>伊万里ファミリーパーク</t>
    <rPh sb="0" eb="3">
      <t>イマリ</t>
    </rPh>
    <phoneticPr fontId="20"/>
  </si>
  <si>
    <t>インフラ整備費</t>
    <rPh sb="4" eb="6">
      <t>セイビ</t>
    </rPh>
    <rPh sb="6" eb="7">
      <t>ヒ</t>
    </rPh>
    <phoneticPr fontId="20"/>
  </si>
  <si>
    <t>開業準備費</t>
    <rPh sb="0" eb="2">
      <t>カイギョウ</t>
    </rPh>
    <rPh sb="2" eb="4">
      <t>ジュンビ</t>
    </rPh>
    <rPh sb="4" eb="5">
      <t>ヒ</t>
    </rPh>
    <phoneticPr fontId="20"/>
  </si>
  <si>
    <t>保証金</t>
    <rPh sb="0" eb="3">
      <t>ホショウキン</t>
    </rPh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</si>
  <si>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</si>
  <si>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</si>
  <si>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福田マリーナ</t>
    <rPh sb="0" eb="2">
      <t>フクダ</t>
    </rPh>
    <phoneticPr fontId="20"/>
  </si>
  <si>
    <t>施設整備費</t>
    <rPh sb="0" eb="5">
      <t>シセツセイビヒ</t>
    </rPh>
    <phoneticPr fontId="20"/>
  </si>
  <si>
    <t>イマリンビーチ</t>
    <phoneticPr fontId="20"/>
  </si>
  <si>
    <t>エリア全体</t>
    <rPh sb="3" eb="5">
      <t>ゼンタイ</t>
    </rPh>
    <phoneticPr fontId="20"/>
  </si>
  <si>
    <t>収支計画</t>
    <rPh sb="0" eb="4">
      <t>シュウシケイカク</t>
    </rPh>
    <phoneticPr fontId="20"/>
  </si>
  <si>
    <t>事業開始</t>
    <rPh sb="0" eb="2">
      <t>ジギョウ</t>
    </rPh>
    <rPh sb="2" eb="4">
      <t>カイシ</t>
    </rPh>
    <phoneticPr fontId="20"/>
  </si>
  <si>
    <t>年度</t>
    <rPh sb="0" eb="2">
      <t>ネンド</t>
    </rPh>
    <phoneticPr fontId="20"/>
  </si>
  <si>
    <t>*</t>
    <phoneticPr fontId="20"/>
  </si>
  <si>
    <t>売上原価</t>
    <rPh sb="0" eb="4">
      <t>ウリアゲゲンカ</t>
    </rPh>
    <phoneticPr fontId="20"/>
  </si>
  <si>
    <t>人件費</t>
    <rPh sb="0" eb="3">
      <t>ジンケンヒ</t>
    </rPh>
    <phoneticPr fontId="20"/>
  </si>
  <si>
    <t>販管費</t>
    <rPh sb="0" eb="3">
      <t>ハンカンヒ</t>
    </rPh>
    <phoneticPr fontId="20"/>
  </si>
  <si>
    <t>支出計</t>
    <rPh sb="0" eb="3">
      <t>シシュツケイ</t>
    </rPh>
    <phoneticPr fontId="20"/>
  </si>
  <si>
    <t>収入計</t>
    <rPh sb="0" eb="2">
      <t>シュウニュウ</t>
    </rPh>
    <rPh sb="2" eb="3">
      <t>ケイ</t>
    </rPh>
    <phoneticPr fontId="20"/>
  </si>
  <si>
    <t>※必要に応じて行や列の増減や項目の追加を実施してください。</t>
    <rPh sb="1" eb="3">
      <t>ヒツヨウ</t>
    </rPh>
    <rPh sb="4" eb="5">
      <t>オウ</t>
    </rPh>
    <rPh sb="7" eb="8">
      <t>ギョウ</t>
    </rPh>
    <rPh sb="9" eb="10">
      <t>レツ</t>
    </rPh>
    <rPh sb="11" eb="13">
      <t>ゾウゲン</t>
    </rPh>
    <rPh sb="14" eb="16">
      <t>コウモク</t>
    </rPh>
    <rPh sb="17" eb="19">
      <t>ツイカ</t>
    </rPh>
    <rPh sb="20" eb="22">
      <t>ジッシ</t>
    </rPh>
    <phoneticPr fontId="20"/>
  </si>
  <si>
    <t>建設単価40万円/㎡、延床面積200㎡を想定</t>
    <rPh sb="0" eb="2">
      <t>ケンセツ</t>
    </rPh>
    <rPh sb="2" eb="4">
      <t>タンカ</t>
    </rPh>
    <rPh sb="6" eb="8">
      <t>マンエン</t>
    </rPh>
    <rPh sb="11" eb="12">
      <t>ノ</t>
    </rPh>
    <rPh sb="12" eb="15">
      <t>ユカメンセキ</t>
    </rPh>
    <rPh sb="20" eb="22">
      <t>ソウテイ</t>
    </rPh>
    <phoneticPr fontId="20"/>
  </si>
  <si>
    <t>建設単価50万円/㎡、延床面積150㎡を想定</t>
    <phoneticPr fontId="20"/>
  </si>
  <si>
    <t>整備単価5万円/㎡、整備面積500㎡を想定</t>
    <rPh sb="0" eb="4">
      <t>セイビタンカ</t>
    </rPh>
    <rPh sb="5" eb="7">
      <t>マンエン</t>
    </rPh>
    <rPh sb="10" eb="14">
      <t>セイビメンセキ</t>
    </rPh>
    <rPh sb="19" eb="21">
      <t>ソウテイ</t>
    </rPh>
    <phoneticPr fontId="20"/>
  </si>
  <si>
    <t>当社類似事例の実績をもとに想定</t>
    <rPh sb="0" eb="2">
      <t>トウシャ</t>
    </rPh>
    <rPh sb="2" eb="6">
      <t>ルイジジレイ</t>
    </rPh>
    <rPh sb="7" eb="9">
      <t>ジッセキ</t>
    </rPh>
    <rPh sb="13" eb="15">
      <t>ソウテイ</t>
    </rPh>
    <phoneticPr fontId="20"/>
  </si>
  <si>
    <t>アクセス道路の舗装、上水道の敷設費</t>
    <phoneticPr fontId="20"/>
  </si>
  <si>
    <t>飲食施設A</t>
    <rPh sb="0" eb="4">
      <t>インショクシセツ</t>
    </rPh>
    <phoneticPr fontId="20"/>
  </si>
  <si>
    <t>飲食施設B</t>
    <rPh sb="0" eb="4">
      <t>インショクシセツ</t>
    </rPh>
    <phoneticPr fontId="20"/>
  </si>
  <si>
    <t>広場A</t>
    <rPh sb="0" eb="2">
      <t>ヒロバ</t>
    </rPh>
    <phoneticPr fontId="20"/>
  </si>
  <si>
    <t>●●、▲▲に係る初期投資費用を想定</t>
    <rPh sb="6" eb="7">
      <t>カカ</t>
    </rPh>
    <rPh sb="8" eb="14">
      <t>ショキトウシヒヨウ</t>
    </rPh>
    <rPh sb="15" eb="17">
      <t>ソウテイ</t>
    </rPh>
    <phoneticPr fontId="20"/>
  </si>
  <si>
    <t>伊万里ファミリーパーク</t>
    <phoneticPr fontId="20"/>
  </si>
  <si>
    <t>●●より想定</t>
    <rPh sb="4" eb="6">
      <t>ソウテイ</t>
    </rPh>
    <phoneticPr fontId="20"/>
  </si>
  <si>
    <t>地代・使用料</t>
    <rPh sb="0" eb="2">
      <t>チダイ</t>
    </rPh>
    <rPh sb="3" eb="6">
      <t>シヨウリョウ</t>
    </rPh>
    <phoneticPr fontId="20"/>
  </si>
  <si>
    <t>初期投資分の返済等</t>
    <rPh sb="0" eb="5">
      <t>ショキトウシブン</t>
    </rPh>
    <rPh sb="6" eb="8">
      <t>ヘンサイ</t>
    </rPh>
    <rPh sb="8" eb="9">
      <t>ナド</t>
    </rPh>
    <phoneticPr fontId="20"/>
  </si>
  <si>
    <t>原状回復費</t>
    <rPh sb="0" eb="2">
      <t>ゲンジョウ</t>
    </rPh>
    <rPh sb="2" eb="4">
      <t>カイフク</t>
    </rPh>
    <rPh sb="4" eb="5">
      <t>ヒ</t>
    </rPh>
    <phoneticPr fontId="20"/>
  </si>
  <si>
    <t>支払利息</t>
    <rPh sb="0" eb="4">
      <t>シハライリソク</t>
    </rPh>
    <phoneticPr fontId="20"/>
  </si>
  <si>
    <t>区分</t>
    <rPh sb="0" eb="2">
      <t>クブン</t>
    </rPh>
    <phoneticPr fontId="20"/>
  </si>
  <si>
    <t>■収入の想定</t>
    <rPh sb="1" eb="3">
      <t>シュウニュウ</t>
    </rPh>
    <rPh sb="4" eb="6">
      <t>ソウテイ</t>
    </rPh>
    <phoneticPr fontId="20"/>
  </si>
  <si>
    <t>■支出の想定</t>
    <rPh sb="1" eb="3">
      <t>シシュツ</t>
    </rPh>
    <rPh sb="4" eb="6">
      <t>ソウテイ</t>
    </rPh>
    <phoneticPr fontId="20"/>
  </si>
  <si>
    <t>■収支差</t>
    <rPh sb="1" eb="4">
      <t>シュウシサ</t>
    </rPh>
    <phoneticPr fontId="20"/>
  </si>
  <si>
    <t>収支差</t>
    <rPh sb="0" eb="3">
      <t>シュウシサ</t>
    </rPh>
    <phoneticPr fontId="20"/>
  </si>
  <si>
    <t>※想定される事業開始年度を入力ください。</t>
    <rPh sb="1" eb="3">
      <t>ソウテイ</t>
    </rPh>
    <rPh sb="6" eb="12">
      <t>ジギョウカイシネンド</t>
    </rPh>
    <rPh sb="13" eb="15">
      <t>ニュウリョク</t>
    </rPh>
    <phoneticPr fontId="20"/>
  </si>
  <si>
    <t>※事業終了年度は、貴社のご想定にあわせて設定ください（年次が不足する場合は適宜追加をお願いいたします。）</t>
    <rPh sb="1" eb="7">
      <t>ジギョウシュウリョウネンド</t>
    </rPh>
    <rPh sb="9" eb="11">
      <t>キシャ</t>
    </rPh>
    <rPh sb="13" eb="15">
      <t>ソウテイ</t>
    </rPh>
    <rPh sb="20" eb="22">
      <t>セッテイ</t>
    </rPh>
    <rPh sb="27" eb="29">
      <t>ネンジ</t>
    </rPh>
    <rPh sb="30" eb="32">
      <t>フソク</t>
    </rPh>
    <rPh sb="34" eb="36">
      <t>バアイ</t>
    </rPh>
    <rPh sb="37" eb="39">
      <t>テキギ</t>
    </rPh>
    <rPh sb="39" eb="41">
      <t>ツイカ</t>
    </rPh>
    <rPh sb="43" eb="44">
      <t>ネガ</t>
    </rPh>
    <phoneticPr fontId="20"/>
  </si>
  <si>
    <t>法人名（グループでご記入の場合は、構成法人名）</t>
    <rPh sb="0" eb="3">
      <t>ホウジンメイ</t>
    </rPh>
    <rPh sb="10" eb="12">
      <t>キニュウ</t>
    </rPh>
    <rPh sb="13" eb="15">
      <t>バアイ</t>
    </rPh>
    <rPh sb="17" eb="19">
      <t>コウセイ</t>
    </rPh>
    <rPh sb="19" eb="21">
      <t>ホウジン</t>
    </rPh>
    <rPh sb="21" eb="22">
      <t>メイ</t>
    </rPh>
    <phoneticPr fontId="20"/>
  </si>
  <si>
    <t>※各収入項目の区分は、貴社の想定事業に応じて、適宜ご記載をお願いいたします（例：販売収入、テナント収入、利用料収入　など）。</t>
    <rPh sb="1" eb="2">
      <t>カク</t>
    </rPh>
    <rPh sb="2" eb="4">
      <t>シュウニュウ</t>
    </rPh>
    <rPh sb="4" eb="6">
      <t>コウモク</t>
    </rPh>
    <rPh sb="7" eb="9">
      <t>クブン</t>
    </rPh>
    <rPh sb="11" eb="13">
      <t>キシャ</t>
    </rPh>
    <rPh sb="14" eb="18">
      <t>ソウテイジギョウ</t>
    </rPh>
    <rPh sb="19" eb="20">
      <t>オウ</t>
    </rPh>
    <rPh sb="23" eb="25">
      <t>テキギ</t>
    </rPh>
    <rPh sb="26" eb="28">
      <t>キサイ</t>
    </rPh>
    <rPh sb="30" eb="31">
      <t>ネガ</t>
    </rPh>
    <rPh sb="38" eb="39">
      <t>レイ</t>
    </rPh>
    <rPh sb="40" eb="44">
      <t>ハンバイシュウニュウ</t>
    </rPh>
    <rPh sb="49" eb="51">
      <t>シュウニュウ</t>
    </rPh>
    <rPh sb="52" eb="55">
      <t>リヨウリョウ</t>
    </rPh>
    <rPh sb="55" eb="57">
      <t>シュウニュウ</t>
    </rPh>
    <phoneticPr fontId="20"/>
  </si>
  <si>
    <t>※各収入・支出項目の区分は例示ですので、適宜追加・削除をお願いいたします。</t>
    <rPh sb="1" eb="2">
      <t>カク</t>
    </rPh>
    <rPh sb="2" eb="4">
      <t>シュウニュウ</t>
    </rPh>
    <rPh sb="5" eb="7">
      <t>シシュツ</t>
    </rPh>
    <rPh sb="7" eb="9">
      <t>コウモク</t>
    </rPh>
    <rPh sb="10" eb="12">
      <t>クブン</t>
    </rPh>
    <rPh sb="13" eb="15">
      <t>レイジ</t>
    </rPh>
    <rPh sb="20" eb="22">
      <t>テキギ</t>
    </rPh>
    <rPh sb="22" eb="24">
      <t>ツイカ</t>
    </rPh>
    <rPh sb="25" eb="27">
      <t>サクジョ</t>
    </rPh>
    <rPh sb="29" eb="30">
      <t>ネガ</t>
    </rPh>
    <phoneticPr fontId="20"/>
  </si>
  <si>
    <t>資金調達計画（初期投資関連）</t>
    <rPh sb="0" eb="4">
      <t>シキンチョウタツ</t>
    </rPh>
    <rPh sb="4" eb="6">
      <t>ケイカク</t>
    </rPh>
    <rPh sb="7" eb="9">
      <t>ショキ</t>
    </rPh>
    <rPh sb="9" eb="11">
      <t>トウシ</t>
    </rPh>
    <rPh sb="11" eb="13">
      <t>カンレン</t>
    </rPh>
    <phoneticPr fontId="20"/>
  </si>
  <si>
    <t>自己資金</t>
    <rPh sb="0" eb="4">
      <t>ジコシキン</t>
    </rPh>
    <phoneticPr fontId="20"/>
  </si>
  <si>
    <t>借入金</t>
    <rPh sb="0" eb="3">
      <t>カリイレキン</t>
    </rPh>
    <phoneticPr fontId="20"/>
  </si>
  <si>
    <t>※現時点でご想定の資金調達の考え方や方法について、可能な範囲でご記載ください。</t>
    <rPh sb="1" eb="4">
      <t>ゲンジテン</t>
    </rPh>
    <rPh sb="6" eb="8">
      <t>ソウテイ</t>
    </rPh>
    <rPh sb="9" eb="13">
      <t>シキンチョウタツ</t>
    </rPh>
    <rPh sb="14" eb="15">
      <t>カンガ</t>
    </rPh>
    <rPh sb="16" eb="17">
      <t>カタ</t>
    </rPh>
    <rPh sb="18" eb="20">
      <t>ホウホウ</t>
    </rPh>
    <rPh sb="25" eb="27">
      <t>カノウ</t>
    </rPh>
    <rPh sb="28" eb="30">
      <t>ハンイ</t>
    </rPh>
    <rPh sb="32" eb="34">
      <t>キサイ</t>
    </rPh>
    <phoneticPr fontId="20"/>
  </si>
  <si>
    <t>【様式6（別紙）】</t>
    <rPh sb="1" eb="3">
      <t>ヨウシキ</t>
    </rPh>
    <rPh sb="5" eb="7">
      <t>ベッシ</t>
    </rPh>
    <phoneticPr fontId="20"/>
  </si>
  <si>
    <r>
      <t>※【記載例】を参考に、【記入欄】以下のオレンジハイライト部分を</t>
    </r>
    <r>
      <rPr>
        <b/>
        <u val="singleAccounting"/>
        <sz val="9"/>
        <color theme="4"/>
        <rFont val="Meiryo UI"/>
        <family val="3"/>
        <charset val="128"/>
      </rPr>
      <t>可能な範囲で</t>
    </r>
    <r>
      <rPr>
        <sz val="9"/>
        <color theme="1"/>
        <rFont val="Meiryo UI"/>
        <family val="3"/>
        <charset val="128"/>
      </rPr>
      <t>ご記載ください。</t>
    </r>
    <rPh sb="2" eb="5">
      <t>キサイレイ</t>
    </rPh>
    <rPh sb="7" eb="9">
      <t>サンコウ</t>
    </rPh>
    <rPh sb="12" eb="15">
      <t>キニュウラン</t>
    </rPh>
    <rPh sb="16" eb="18">
      <t>イカ</t>
    </rPh>
    <rPh sb="28" eb="30">
      <t>ブブン</t>
    </rPh>
    <rPh sb="31" eb="33">
      <t>カノウ</t>
    </rPh>
    <rPh sb="34" eb="36">
      <t>ハンイ</t>
    </rPh>
    <rPh sb="38" eb="40">
      <t>キサイ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</si>
</sst>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@_)"/>
    <numFmt numFmtId="177" formatCode="0%_);\(0%\)"/>
    <numFmt numFmtId="178" formatCode="0_);[Red]\(0\)"/>
  </numFmts>
  <fonts count="32" x14ac:knownFonts="1">
    <font>
      <sz val="9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Georgia"/>
      <family val="2"/>
      <scheme val="major"/>
    </font>
    <font>
      <sz val="9"/>
      <color theme="3"/>
      <name val="Georgia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Georgia"/>
      <family val="2"/>
      <scheme val="major"/>
    </font>
    <font>
      <b/>
      <sz val="9"/>
      <color theme="1"/>
      <name val="Georgia"/>
      <family val="2"/>
      <scheme val="major"/>
    </font>
    <font>
      <b/>
      <sz val="9"/>
      <color theme="4"/>
      <name val="Arial"/>
      <family val="2"/>
      <scheme val="minor"/>
    </font>
    <font>
      <b/>
      <sz val="11"/>
      <color theme="4"/>
      <name val="Arial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b/>
      <sz val="11"/>
      <color theme="4"/>
      <name val="Meiryo UI"/>
      <family val="3"/>
      <charset val="128"/>
      <scheme val="minor"/>
    </font>
    <font>
      <b/>
      <sz val="9"/>
      <color theme="1"/>
      <name val="Meiryo UI"/>
      <family val="3"/>
      <charset val="128"/>
    </font>
    <font>
      <b/>
      <sz val="9"/>
      <color theme="4"/>
      <name val="Meiryo UI"/>
      <family val="3"/>
      <charset val="128"/>
    </font>
    <font>
      <b/>
      <sz val="11"/>
      <color theme="4"/>
      <name val="游ゴシック"/>
      <family val="2"/>
      <charset val="128"/>
    </font>
    <font>
      <b/>
      <sz val="11"/>
      <color theme="4"/>
      <name val="Arial"/>
      <family val="3"/>
      <charset val="128"/>
      <scheme val="minor"/>
    </font>
    <font>
      <b/>
      <sz val="9"/>
      <color theme="0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9"/>
      <color rgb="FF0070C0"/>
      <name val="Meiryo UI"/>
      <family val="3"/>
      <charset val="128"/>
    </font>
    <font>
      <sz val="9"/>
      <color rgb="FF0070C0"/>
      <name val="Meiryo UI"/>
      <family val="3"/>
      <charset val="128"/>
    </font>
    <font>
      <b/>
      <u val="singleAccounting"/>
      <sz val="9"/>
      <color theme="4"/>
      <name val="Meiryo UI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8D4"/>
        <bgColor indexed="64"/>
      </patternFill>
    </fill>
    <fill>
      <patternFill patternType="solid">
        <fgColor rgb="FFEEEF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/>
      </top>
      <bottom style="medium">
        <color theme="4"/>
      </bottom>
      <diagonal/>
    </border>
  </borders>
  <cellStyleXfs count="31">
    <xf numFmtId="176" fontId="0" fillId="0" borderId="0"/>
    <xf numFmtId="177" fontId="4" fillId="0" borderId="0" applyFont="0" applyFill="0" applyBorder="0" applyAlignment="0" applyProtection="0"/>
    <xf numFmtId="49" fontId="16" fillId="0" borderId="0" applyAlignment="0" applyProtection="0"/>
    <xf numFmtId="49" fontId="7" fillId="0" borderId="6" applyFill="0" applyProtection="0">
      <alignment horizontal="right" wrapText="1"/>
    </xf>
    <xf numFmtId="49" fontId="8" fillId="0" borderId="0" applyProtection="0">
      <alignment wrapText="1"/>
    </xf>
    <xf numFmtId="49" fontId="9" fillId="0" borderId="7" applyFill="0" applyProtection="0">
      <alignment horizontal="right" wrapText="1"/>
    </xf>
    <xf numFmtId="49" fontId="9" fillId="0" borderId="0" applyProtection="0">
      <alignment wrapText="1"/>
    </xf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1" applyNumberFormat="0" applyAlignment="0" applyProtection="0"/>
    <xf numFmtId="0" fontId="13" fillId="6" borderId="2" applyNumberFormat="0" applyAlignment="0" applyProtection="0"/>
    <xf numFmtId="0" fontId="2" fillId="6" borderId="1" applyNumberFormat="0" applyAlignment="0" applyProtection="0"/>
    <xf numFmtId="0" fontId="11" fillId="0" borderId="3" applyNumberFormat="0" applyFill="0" applyAlignment="0" applyProtection="0"/>
    <xf numFmtId="0" fontId="3" fillId="7" borderId="4" applyNumberFormat="0" applyAlignment="0" applyProtection="0"/>
    <xf numFmtId="0" fontId="4" fillId="8" borderId="5" applyNumberFormat="0" applyAlignment="0" applyProtection="0"/>
    <xf numFmtId="0" fontId="5" fillId="0" borderId="0" applyNumberFormat="0" applyFill="0" applyBorder="0" applyAlignment="0" applyProtection="0"/>
    <xf numFmtId="0" fontId="17" fillId="0" borderId="9" applyNumberFormat="0" applyFill="0" applyAlignment="0" applyProtection="0"/>
    <xf numFmtId="176" fontId="18" fillId="0" borderId="0" applyNumberFormat="0" applyFill="0" applyBorder="0" applyAlignment="0" applyProtection="0"/>
    <xf numFmtId="176" fontId="4" fillId="9" borderId="0" applyNumberFormat="0" applyFont="0" applyBorder="0" applyAlignment="0" applyProtection="0"/>
    <xf numFmtId="0" fontId="4" fillId="0" borderId="0" applyFill="0" applyBorder="0" applyProtection="0"/>
    <xf numFmtId="176" fontId="4" fillId="10" borderId="0" applyNumberFormat="0" applyFont="0" applyBorder="0" applyAlignment="0" applyProtection="0"/>
    <xf numFmtId="177" fontId="4" fillId="0" borderId="0" applyFill="0" applyBorder="0" applyAlignment="0" applyProtection="0"/>
    <xf numFmtId="0" fontId="14" fillId="0" borderId="0" applyNumberFormat="0" applyAlignment="0" applyProtection="0"/>
    <xf numFmtId="0" fontId="18" fillId="0" borderId="6" applyFill="0" applyProtection="0">
      <alignment horizontal="left" wrapText="1"/>
    </xf>
    <xf numFmtId="0" fontId="18" fillId="0" borderId="0" applyFill="0" applyProtection="0">
      <alignment wrapText="1"/>
    </xf>
    <xf numFmtId="176" fontId="15" fillId="0" borderId="8" applyNumberFormat="0" applyFill="0" applyAlignment="0" applyProtection="0"/>
    <xf numFmtId="0" fontId="19" fillId="0" borderId="0" applyAlignment="0" applyProtection="0"/>
    <xf numFmtId="0" fontId="15" fillId="0" borderId="9" applyNumberFormat="0" applyFill="0" applyAlignment="0" applyProtection="0"/>
    <xf numFmtId="0" fontId="18" fillId="0" borderId="10" applyFill="0" applyProtection="0">
      <alignment wrapText="1"/>
    </xf>
    <xf numFmtId="38" fontId="4" fillId="0" borderId="0" applyFont="0" applyFill="0" applyBorder="0" applyAlignment="0" applyProtection="0">
      <alignment vertical="center"/>
    </xf>
  </cellStyleXfs>
  <cellXfs count="43">
    <xf numFmtId="176" fontId="0" fillId="0" borderId="0" xfId="0"/>
    <xf numFmtId="176" fontId="21" fillId="0" borderId="0" xfId="0" applyFont="1"/>
    <xf numFmtId="0" fontId="19" fillId="0" borderId="0" xfId="27"/>
    <xf numFmtId="176" fontId="23" fillId="0" borderId="0" xfId="0" applyFont="1"/>
    <xf numFmtId="0" fontId="24" fillId="0" borderId="6" xfId="24" applyFont="1">
      <alignment horizontal="left" wrapText="1"/>
    </xf>
    <xf numFmtId="0" fontId="24" fillId="0" borderId="6" xfId="24" applyFont="1" applyAlignment="1">
      <alignment horizontal="left"/>
    </xf>
    <xf numFmtId="176" fontId="21" fillId="11" borderId="0" xfId="0" applyFont="1" applyFill="1"/>
    <xf numFmtId="176" fontId="23" fillId="0" borderId="9" xfId="28" applyNumberFormat="1" applyFont="1"/>
    <xf numFmtId="0" fontId="26" fillId="0" borderId="0" xfId="27" applyFont="1"/>
    <xf numFmtId="176" fontId="23" fillId="13" borderId="9" xfId="28" applyNumberFormat="1" applyFont="1" applyFill="1"/>
    <xf numFmtId="0" fontId="22" fillId="0" borderId="0" xfId="27" applyFont="1"/>
    <xf numFmtId="176" fontId="21" fillId="0" borderId="11" xfId="0" applyFont="1" applyBorder="1"/>
    <xf numFmtId="176" fontId="21" fillId="12" borderId="11" xfId="0" applyFont="1" applyFill="1" applyBorder="1"/>
    <xf numFmtId="0" fontId="21" fillId="12" borderId="11" xfId="30" applyNumberFormat="1" applyFont="1" applyFill="1" applyBorder="1" applyAlignment="1"/>
    <xf numFmtId="176" fontId="21" fillId="14" borderId="0" xfId="0" applyFont="1" applyFill="1"/>
    <xf numFmtId="176" fontId="23" fillId="14" borderId="0" xfId="0" applyFont="1" applyFill="1"/>
    <xf numFmtId="176" fontId="27" fillId="14" borderId="0" xfId="0" applyFont="1" applyFill="1"/>
    <xf numFmtId="176" fontId="23" fillId="15" borderId="9" xfId="28" applyNumberFormat="1" applyFont="1" applyFill="1"/>
    <xf numFmtId="176" fontId="23" fillId="16" borderId="9" xfId="28" applyNumberFormat="1" applyFont="1" applyFill="1"/>
    <xf numFmtId="0" fontId="28" fillId="0" borderId="0" xfId="27" applyFont="1"/>
    <xf numFmtId="176" fontId="27" fillId="17" borderId="0" xfId="0" applyFont="1" applyFill="1"/>
    <xf numFmtId="176" fontId="27" fillId="17" borderId="0" xfId="0" applyFont="1" applyFill="1" applyAlignment="1">
      <alignment horizontal="centerContinuous"/>
    </xf>
    <xf numFmtId="176" fontId="29" fillId="0" borderId="0" xfId="0" applyFont="1"/>
    <xf numFmtId="176" fontId="30" fillId="0" borderId="0" xfId="0" applyFont="1"/>
    <xf numFmtId="176" fontId="30" fillId="11" borderId="0" xfId="0" applyFont="1" applyFill="1"/>
    <xf numFmtId="176" fontId="29" fillId="0" borderId="9" xfId="28" applyNumberFormat="1" applyFont="1"/>
    <xf numFmtId="176" fontId="27" fillId="14" borderId="18" xfId="0" applyFont="1" applyFill="1" applyBorder="1"/>
    <xf numFmtId="176" fontId="21" fillId="0" borderId="18" xfId="0" applyFont="1" applyBorder="1"/>
    <xf numFmtId="0" fontId="24" fillId="0" borderId="17" xfId="24" applyFont="1" applyBorder="1" applyAlignment="1">
      <alignment horizontal="left"/>
    </xf>
    <xf numFmtId="176" fontId="21" fillId="11" borderId="18" xfId="0" applyFont="1" applyFill="1" applyBorder="1"/>
    <xf numFmtId="176" fontId="23" fillId="0" borderId="19" xfId="28" applyNumberFormat="1" applyFont="1" applyBorder="1"/>
    <xf numFmtId="176" fontId="23" fillId="15" borderId="19" xfId="28" applyNumberFormat="1" applyFont="1" applyFill="1" applyBorder="1"/>
    <xf numFmtId="176" fontId="23" fillId="16" borderId="19" xfId="28" applyNumberFormat="1" applyFont="1" applyFill="1" applyBorder="1"/>
    <xf numFmtId="178" fontId="23" fillId="14" borderId="0" xfId="0" applyNumberFormat="1" applyFont="1" applyFill="1"/>
    <xf numFmtId="178" fontId="21" fillId="14" borderId="0" xfId="0" applyNumberFormat="1" applyFont="1" applyFill="1"/>
    <xf numFmtId="178" fontId="27" fillId="14" borderId="18" xfId="0" applyNumberFormat="1" applyFont="1" applyFill="1" applyBorder="1" applyAlignment="1">
      <alignment horizontal="left"/>
    </xf>
    <xf numFmtId="178" fontId="27" fillId="14" borderId="0" xfId="0" applyNumberFormat="1" applyFont="1" applyFill="1" applyAlignment="1">
      <alignment horizontal="left"/>
    </xf>
    <xf numFmtId="178" fontId="21" fillId="0" borderId="0" xfId="0" applyNumberFormat="1" applyFont="1"/>
    <xf numFmtId="176" fontId="21" fillId="0" borderId="12" xfId="0" applyFont="1" applyBorder="1" applyAlignment="1">
      <alignment horizontal="center" vertical="center"/>
    </xf>
    <xf numFmtId="176" fontId="21" fillId="0" borderId="13" xfId="0" applyFont="1" applyBorder="1" applyAlignment="1">
      <alignment horizontal="center" vertical="center"/>
    </xf>
    <xf numFmtId="176" fontId="21" fillId="0" borderId="14" xfId="0" applyFont="1" applyBorder="1" applyAlignment="1">
      <alignment horizontal="center" vertical="center"/>
    </xf>
    <xf numFmtId="176" fontId="21" fillId="0" borderId="15" xfId="0" applyFont="1" applyBorder="1" applyAlignment="1">
      <alignment horizontal="center"/>
    </xf>
    <xf numFmtId="176" fontId="21" fillId="0" borderId="16" xfId="0" applyFont="1" applyBorder="1" applyAlignment="1">
      <alignment horizontal="center"/>
    </xf>
  </cellXfs>
  <cellStyles count="31">
    <cellStyle name="Smart Bold" xfId="18" xr:uid="{00000000-0005-0000-0000-000010000000}"/>
    <cellStyle name="Smart Forecast" xfId="19" xr:uid="{00000000-0005-0000-0000-000011000000}"/>
    <cellStyle name="Smart General" xfId="20" xr:uid="{00000000-0005-0000-0000-000012000000}"/>
    <cellStyle name="Smart Highlight" xfId="21" xr:uid="{00000000-0005-0000-0000-000013000000}"/>
    <cellStyle name="Smart Percent" xfId="22" xr:uid="{00000000-0005-0000-0000-000014000000}"/>
    <cellStyle name="Smart Source" xfId="23" xr:uid="{00000000-0005-0000-0000-000015000000}"/>
    <cellStyle name="Smart Subtitle 1" xfId="24" xr:uid="{00000000-0005-0000-0000-000016000000}"/>
    <cellStyle name="Smart Subtitle 2" xfId="25" xr:uid="{00000000-0005-0000-0000-000017000000}"/>
    <cellStyle name="Smart Subtitle 3" xfId="29" xr:uid="{00000000-0005-0000-0000-000018000000}"/>
    <cellStyle name="Smart Subtotal" xfId="26" xr:uid="{00000000-0005-0000-0000-000019000000}"/>
    <cellStyle name="Smart Title" xfId="27" xr:uid="{00000000-0005-0000-0000-00001A000000}"/>
    <cellStyle name="Smart Total" xfId="28" xr:uid="{00000000-0005-0000-0000-00001B000000}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" xfId="1" builtinId="5" customBuiltin="1"/>
    <cellStyle name="メモ" xfId="15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桁区切り" xfId="30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 customBuiltin="1"/>
    <cellStyle name="良い" xfId="7" builtinId="26" customBuiltin="1"/>
  </cellStyles>
  <dxfs count="0"/>
  <tableStyles count="0" defaultTableStyle="TableStyleMedium9" defaultPivotStyle="PivotStyleLight16"/>
  <colors>
    <mruColors>
      <color rgb="FFEEEFF1"/>
      <color rgb="FFFFE8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12" Type="http://schemas.openxmlformats.org/officeDocument/2006/relationships/customXml" Target="../customXml/item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11" Type="http://schemas.openxmlformats.org/officeDocument/2006/relationships/customXml" Target="../customXml/item2.xml" /><Relationship Id="rId5" Type="http://schemas.openxmlformats.org/officeDocument/2006/relationships/worksheet" Target="worksheets/sheet5.xml" /><Relationship Id="rId10" Type="http://schemas.openxmlformats.org/officeDocument/2006/relationships/customXml" Target="../customXml/item1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18143</xdr:colOff>
      <xdr:row>6</xdr:row>
      <xdr:rowOff>1</xdr:rowOff>
    </xdr:from>
    <xdr:to>
      <xdr:col>2</xdr:col>
      <xdr:colOff>1097643</xdr:colOff>
      <xdr:row>7</xdr:row>
      <xdr:rowOff>136073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94E2F19-0067-8192-4C7E-169952D49D19}"/>
            </a:ext>
          </a:extLst>
        </xdr:cNvPr>
        <xdr:cNvSpPr/>
      </xdr:nvSpPr>
      <xdr:spPr bwMode="auto">
        <a:xfrm>
          <a:off x="145143" y="879930"/>
          <a:ext cx="1206500" cy="299357"/>
        </a:xfrm>
        <a:prstGeom prst="rect">
          <a:avLst/>
        </a:prstGeom>
        <a:solidFill>
          <a:srgbClr val="0089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63500" tIns="0" rIns="64800" bIns="0" numCol="1" rtlCol="0" anchor="ctr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r>
            <a:rPr kumimoji="0" lang="en-US" altLang="ja-JP" sz="1600" b="0" i="0" u="none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【</a:t>
          </a:r>
          <a:r>
            <a:rPr kumimoji="0" lang="ja-JP" altLang="en-US" sz="1600" b="0" i="0" u="none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記載例</a:t>
          </a:r>
          <a:r>
            <a:rPr kumimoji="0" lang="en-US" altLang="ja-JP" sz="1600" b="0" i="0" u="none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】</a:t>
          </a:r>
          <a:endParaRPr kumimoji="0" lang="ja-JP" altLang="en-US" sz="1600" b="0" i="0" u="none" strike="noStrike" cap="none" normalizeH="0" baseline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endParaRPr>
        </a:p>
      </xdr:txBody>
    </xdr:sp>
    <xdr:clientData/>
  </xdr:twoCellAnchor>
  <xdr:twoCellAnchor>
    <xdr:from>
      <xdr:col>1</xdr:col>
      <xdr:colOff>18143</xdr:colOff>
      <xdr:row>17</xdr:row>
      <xdr:rowOff>154216</xdr:rowOff>
    </xdr:from>
    <xdr:to>
      <xdr:col>2</xdr:col>
      <xdr:colOff>1097643</xdr:colOff>
      <xdr:row>19</xdr:row>
      <xdr:rowOff>127001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7A0C69D-DF5C-3505-2A7D-261A6BA3857A}"/>
            </a:ext>
          </a:extLst>
        </xdr:cNvPr>
        <xdr:cNvSpPr/>
      </xdr:nvSpPr>
      <xdr:spPr bwMode="auto">
        <a:xfrm>
          <a:off x="145143" y="2803073"/>
          <a:ext cx="1206500" cy="299357"/>
        </a:xfrm>
        <a:prstGeom prst="rect">
          <a:avLst/>
        </a:prstGeom>
        <a:solidFill>
          <a:srgbClr val="0089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63500" tIns="0" rIns="64800" bIns="0" numCol="1" rtlCol="0" anchor="ctr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r>
            <a:rPr kumimoji="0" lang="en-US" altLang="ja-JP" sz="1600" b="0" i="0" u="none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【</a:t>
          </a:r>
          <a:r>
            <a:rPr kumimoji="0" lang="ja-JP" altLang="en-US" sz="1600" b="0" i="0" u="none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記入欄</a:t>
          </a:r>
          <a:r>
            <a:rPr kumimoji="0" lang="en-US" altLang="ja-JP" sz="1600" b="0" i="0" u="none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】</a:t>
          </a:r>
          <a:endParaRPr kumimoji="0" lang="ja-JP" altLang="en-US" sz="1600" b="0" i="0" u="none" strike="noStrike" cap="none" normalizeH="0" baseline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endParaRPr>
        </a:p>
      </xdr:txBody>
    </xdr:sp>
    <xdr:clientData/>
  </xdr:twoCellAnchor>
  <xdr:twoCellAnchor>
    <xdr:from>
      <xdr:col>5</xdr:col>
      <xdr:colOff>818589</xdr:colOff>
      <xdr:row>0</xdr:row>
      <xdr:rowOff>59576</xdr:rowOff>
    </xdr:from>
    <xdr:to>
      <xdr:col>6</xdr:col>
      <xdr:colOff>2346613</xdr:colOff>
      <xdr:row>2</xdr:row>
      <xdr:rowOff>19696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A69E980-7E2F-4990-75FA-1EBC0F1BE8B3}"/>
            </a:ext>
          </a:extLst>
        </xdr:cNvPr>
        <xdr:cNvSpPr/>
      </xdr:nvSpPr>
      <xdr:spPr bwMode="auto">
        <a:xfrm>
          <a:off x="5399248" y="59576"/>
          <a:ext cx="2350638" cy="289165"/>
        </a:xfrm>
        <a:prstGeom prst="rect">
          <a:avLst/>
        </a:prstGeom>
        <a:solidFill>
          <a:srgbClr val="0089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63500" tIns="0" rIns="64800" bIns="0" numCol="1" rtlCol="0" anchor="ctr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r>
            <a:rPr kumimoji="0" lang="en-US" altLang="ja-JP" sz="1100" b="1" i="0" u="sng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※</a:t>
          </a:r>
          <a:r>
            <a:rPr kumimoji="0" lang="ja-JP" altLang="en-US" sz="1100" b="1" i="0" u="sng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可能な範囲でご記入ください。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29308</xdr:rowOff>
    </xdr:from>
    <xdr:to>
      <xdr:col>9</xdr:col>
      <xdr:colOff>698641</xdr:colOff>
      <xdr:row>1</xdr:row>
      <xdr:rowOff>145736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FDBB2B-2BA4-46A8-89C9-A7730EA32873}"/>
            </a:ext>
          </a:extLst>
        </xdr:cNvPr>
        <xdr:cNvSpPr/>
      </xdr:nvSpPr>
      <xdr:spPr bwMode="auto">
        <a:xfrm>
          <a:off x="4777154" y="29308"/>
          <a:ext cx="2339872" cy="277620"/>
        </a:xfrm>
        <a:prstGeom prst="rect">
          <a:avLst/>
        </a:prstGeom>
        <a:solidFill>
          <a:srgbClr val="0089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63500" tIns="0" rIns="64800" bIns="0" numCol="1" rtlCol="0" anchor="ctr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r>
            <a:rPr kumimoji="0" lang="en-US" altLang="ja-JP" sz="1100" b="1" i="0" u="sng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※</a:t>
          </a:r>
          <a:r>
            <a:rPr kumimoji="0" lang="ja-JP" altLang="en-US" sz="1100" b="1" i="0" u="sng" strike="noStrike" cap="none" normalizeH="0" baseline="0">
              <a:ln>
                <a:noFill/>
              </a:ln>
              <a:solidFill>
                <a:schemeClr val="bg2"/>
              </a:solidFill>
              <a:effectLst/>
              <a:latin typeface="Arial" charset="0"/>
              <a:cs typeface="Arial" charset="0"/>
            </a:rPr>
            <a:t>可能な範囲でご記入ください。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mart Excel Theme">
  <a:themeElements>
    <a:clrScheme name="PwC">
      <a:dk1>
        <a:srgbClr val="000000"/>
      </a:dk1>
      <a:lt1>
        <a:srgbClr val="FFFFFF"/>
      </a:lt1>
      <a:dk2>
        <a:srgbClr val="000000"/>
      </a:dk2>
      <a:lt2>
        <a:srgbClr val="EBEBEB"/>
      </a:lt2>
      <a:accent1>
        <a:srgbClr val="FD5108"/>
      </a:accent1>
      <a:accent2>
        <a:srgbClr val="FE7C39"/>
      </a:accent2>
      <a:accent3>
        <a:srgbClr val="FFAA72"/>
      </a:accent3>
      <a:accent4>
        <a:srgbClr val="A1A8B3"/>
      </a:accent4>
      <a:accent5>
        <a:srgbClr val="B5BCC4"/>
      </a:accent5>
      <a:accent6>
        <a:srgbClr val="CBD1D6"/>
      </a:accent6>
      <a:hlink>
        <a:srgbClr val="000000"/>
      </a:hlink>
      <a:folHlink>
        <a:srgbClr val="A1A8B3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horz" rtlCol="0" anchor="t"/>
      <a:lstStyle>
        <a:defPPr algn="l">
          <a:defRPr sz="900">
            <a:latin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custClrLst>
    <a:custClr name="Dark Orange 2">
      <a:srgbClr val="571F01"/>
    </a:custClr>
    <a:custClr name="Dark Orange 1">
      <a:srgbClr val="933401"/>
    </a:custClr>
    <a:custClr name="Primary Orange">
      <a:srgbClr val="D04A02"/>
    </a:custClr>
    <a:custClr name="Light Orange 1">
      <a:srgbClr val="FD6412"/>
    </a:custClr>
    <a:custClr name="Light Orange 2">
      <a:srgbClr val="FEB791"/>
    </a:custClr>
    <a:custClr name="Dark Tangerine 2">
      <a:srgbClr val="714300"/>
    </a:custClr>
    <a:custClr name="Dark Tangerine 1">
      <a:srgbClr val="AE6800"/>
    </a:custClr>
    <a:custClr name="Primary Tangerine">
      <a:srgbClr val="EB8C00"/>
    </a:custClr>
    <a:custClr name="Light Tangerine 1">
      <a:srgbClr val="FFA929"/>
    </a:custClr>
    <a:custClr name="Light Tangerine 2">
      <a:srgbClr val="FFDCA9"/>
    </a:custClr>
    <a:custClr name="Dark Yellow 2">
      <a:srgbClr val="855F00"/>
    </a:custClr>
    <a:custClr name="Dark Yellow 1">
      <a:srgbClr val="C28A00"/>
    </a:custClr>
    <a:custClr name="Primary Yellow">
      <a:srgbClr val="FFB600"/>
    </a:custClr>
    <a:custClr name="Light Yellow 1">
      <a:srgbClr val="FFC83D"/>
    </a:custClr>
    <a:custClr name="Light Yellow 2">
      <a:srgbClr val="FFECBD"/>
    </a:custClr>
    <a:custClr name="Dark Rose 2">
      <a:srgbClr val="6E2A35"/>
    </a:custClr>
    <a:custClr name="Dark Rose 1">
      <a:srgbClr val="A43E50"/>
    </a:custClr>
    <a:custClr name="Primary Rose">
      <a:srgbClr val="DB536A"/>
    </a:custClr>
    <a:custClr name="Light Rose 1">
      <a:srgbClr val="E27588"/>
    </a:custClr>
    <a:custClr name="Light Rose 2">
      <a:srgbClr val="F1BAC3"/>
    </a:custClr>
    <a:custClr name="Dark Red 2">
      <a:srgbClr val="741910"/>
    </a:custClr>
    <a:custClr name="Dark Red 1">
      <a:srgbClr val="AA2417"/>
    </a:custClr>
    <a:custClr name="Primary Red">
      <a:srgbClr val="E0301E"/>
    </a:custClr>
    <a:custClr name="Light Red 1">
      <a:srgbClr val="E86153"/>
    </a:custClr>
    <a:custClr name="Light Red 2">
      <a:srgbClr val="F7C8C4"/>
    </a:custClr>
    <a:custClr name="Black">
      <a:srgbClr val="000000"/>
    </a:custClr>
    <a:custClr name="Dark Grey">
      <a:srgbClr val="2D2D2D"/>
    </a:custClr>
    <a:custClr name="Medium Grey">
      <a:srgbClr val="464646"/>
    </a:custClr>
    <a:custClr name="Grey">
      <a:srgbClr val="7D7D7D"/>
    </a:custClr>
    <a:custClr name="Light Grey">
      <a:srgbClr val="DEDEDE"/>
    </a:custClr>
    <a:custClr name="Dark Purple 2">
      <a:srgbClr val="4B06B2"/>
    </a:custClr>
    <a:custClr name="Dark Purple 1">
      <a:srgbClr val="6A1CE2"/>
    </a:custClr>
    <a:custClr name="Secondary Purple">
      <a:srgbClr val="9013FE"/>
    </a:custClr>
    <a:custClr name="Light Purple 1">
      <a:srgbClr val="B15AFE"/>
    </a:custClr>
    <a:custClr name="Light Purple 2">
      <a:srgbClr val="DEB8FF"/>
    </a:custClr>
    <a:custClr name="Dark Blue 2">
      <a:srgbClr val="003DAB"/>
    </a:custClr>
    <a:custClr name="Dark Blue 1">
      <a:srgbClr val="0060D7"/>
    </a:custClr>
    <a:custClr name="Secondary Blue">
      <a:srgbClr val="0089EB"/>
    </a:custClr>
    <a:custClr name="Light Blue 1">
      <a:srgbClr val="4DACF1"/>
    </a:custClr>
    <a:custClr name="Light Blue 2">
      <a:srgbClr val="B3DCF9"/>
    </a:custClr>
    <a:custClr name="Dark Green 2">
      <a:srgbClr val="175C2C"/>
    </a:custClr>
    <a:custClr name="Dark Green 1">
      <a:srgbClr val="2C8646"/>
    </a:custClr>
    <a:custClr name="Secondary Green">
      <a:srgbClr val="4EB523"/>
    </a:custClr>
    <a:custClr name="Light Green 1">
      <a:srgbClr val="86DB4F"/>
    </a:custClr>
    <a:custClr name="Light Green 2">
      <a:srgbClr val="C4FC9F"/>
    </a:custClr>
    <a:custClr name="Status Red">
      <a:srgbClr val="E0301E"/>
    </a:custClr>
    <a:custClr name="Status Yellow">
      <a:srgbClr val="FFB600"/>
    </a:custClr>
    <a:custClr name="Status Green">
      <a:srgbClr val="175C2C"/>
    </a:custClr>
  </a:custClrLst>
</a:theme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53B4-A4D2-4366-89AE-3491B0483B55}">
  <sheetPr>
    <tabColor theme="1"/>
  </sheetPr>
  <dimension ref="A1"/>
  <sheetViews>
    <sheetView showGridLines="0" tabSelected="1" zoomScale="130" zoomScaleNormal="130" workbookViewId="0"/>
  </sheetViews>
  <sheetFormatPr defaultRowHeight="11.4" x14ac:dyDescent="0.2"/>
  <sheetData>
    <row r="1" spans="1:1" ht="12.6" x14ac:dyDescent="0.25">
      <c r="A1" s="3" t="s">
        <v>67</v>
      </c>
    </row>
  </sheetData>
  <phoneticPr fontId="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7995-03BE-4ECF-8F45-C041ABD87105}">
  <sheetPr>
    <tabColor theme="4"/>
  </sheetPr>
  <dimension ref="A1:F11"/>
  <sheetViews>
    <sheetView showGridLines="0" zoomScale="130" zoomScaleNormal="130" workbookViewId="0"/>
  </sheetViews>
  <sheetFormatPr defaultColWidth="9" defaultRowHeight="12.6" x14ac:dyDescent="0.25"/>
  <cols>
    <col min="1" max="1" width="2" style="1" customWidth="1"/>
    <col min="2" max="2" width="4.25" style="1" customWidth="1"/>
    <col min="3" max="3" width="15.375" style="1" bestFit="1" customWidth="1"/>
    <col min="4" max="4" width="26.5" style="1" customWidth="1"/>
    <col min="5" max="5" width="60.625" style="1" customWidth="1"/>
    <col min="6" max="6" width="3.75" style="1" bestFit="1" customWidth="1"/>
    <col min="7" max="16384" width="9" style="1"/>
  </cols>
  <sheetData>
    <row r="1" spans="1:6" x14ac:dyDescent="0.25">
      <c r="A1" s="3" t="s">
        <v>67</v>
      </c>
    </row>
    <row r="3" spans="1:6" ht="15" x14ac:dyDescent="0.3">
      <c r="B3" s="19" t="s">
        <v>0</v>
      </c>
    </row>
    <row r="5" spans="1:6" x14ac:dyDescent="0.25">
      <c r="B5" s="20" t="s">
        <v>1</v>
      </c>
      <c r="C5" s="21" t="s">
        <v>2</v>
      </c>
      <c r="D5" s="21"/>
      <c r="E5" s="20" t="s">
        <v>3</v>
      </c>
    </row>
    <row r="6" spans="1:6" x14ac:dyDescent="0.25">
      <c r="B6" s="11">
        <v>1</v>
      </c>
      <c r="C6" s="41" t="s">
        <v>60</v>
      </c>
      <c r="D6" s="42"/>
      <c r="E6" s="12" t="s">
        <v>4</v>
      </c>
      <c r="F6" s="1" t="s">
        <v>31</v>
      </c>
    </row>
    <row r="7" spans="1:6" x14ac:dyDescent="0.25">
      <c r="B7" s="11">
        <v>2</v>
      </c>
      <c r="C7" s="41" t="s">
        <v>5</v>
      </c>
      <c r="D7" s="42"/>
      <c r="E7" s="12" t="s">
        <v>4</v>
      </c>
      <c r="F7" s="1" t="s">
        <v>31</v>
      </c>
    </row>
    <row r="8" spans="1:6" x14ac:dyDescent="0.25">
      <c r="B8" s="38">
        <v>3</v>
      </c>
      <c r="C8" s="38" t="s">
        <v>6</v>
      </c>
      <c r="D8" s="11" t="s">
        <v>7</v>
      </c>
      <c r="E8" s="12" t="s">
        <v>4</v>
      </c>
      <c r="F8" s="1" t="s">
        <v>31</v>
      </c>
    </row>
    <row r="9" spans="1:6" x14ac:dyDescent="0.25">
      <c r="B9" s="39"/>
      <c r="C9" s="39"/>
      <c r="D9" s="11" t="s">
        <v>8</v>
      </c>
      <c r="E9" s="12" t="s">
        <v>4</v>
      </c>
      <c r="F9" s="1" t="s">
        <v>31</v>
      </c>
    </row>
    <row r="10" spans="1:6" x14ac:dyDescent="0.25">
      <c r="B10" s="39"/>
      <c r="C10" s="39"/>
      <c r="D10" s="11" t="s">
        <v>9</v>
      </c>
      <c r="E10" s="12" t="s">
        <v>4</v>
      </c>
      <c r="F10" s="1" t="s">
        <v>31</v>
      </c>
    </row>
    <row r="11" spans="1:6" x14ac:dyDescent="0.25">
      <c r="B11" s="40"/>
      <c r="C11" s="40"/>
      <c r="D11" s="11" t="s">
        <v>10</v>
      </c>
      <c r="E11" s="12" t="s">
        <v>4</v>
      </c>
      <c r="F11" s="1" t="s">
        <v>31</v>
      </c>
    </row>
  </sheetData>
  <mergeCells count="4">
    <mergeCell ref="C8:C11"/>
    <mergeCell ref="B8:B11"/>
    <mergeCell ref="C6:D6"/>
    <mergeCell ref="C7:D7"/>
  </mergeCells>
  <phoneticPr fontId="2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04D3-4398-497E-9BDD-2387F9B75B9A}">
  <sheetPr>
    <tabColor theme="1"/>
  </sheetPr>
  <dimension ref="A1"/>
  <sheetViews>
    <sheetView showGridLines="0" zoomScale="130" zoomScaleNormal="130" workbookViewId="0"/>
  </sheetViews>
  <sheetFormatPr defaultRowHeight="11.4" x14ac:dyDescent="0.2"/>
  <sheetData>
    <row r="1" spans="1:1" ht="12.6" x14ac:dyDescent="0.25">
      <c r="A1" s="3" t="s">
        <v>67</v>
      </c>
    </row>
  </sheetData>
  <phoneticPr fontId="2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31D0-79FD-4E7B-BD4E-32046B4E66FF}">
  <sheetPr>
    <tabColor theme="4"/>
    <pageSetUpPr fitToPage="1"/>
  </sheetPr>
  <dimension ref="A1:G54"/>
  <sheetViews>
    <sheetView showGridLines="0" zoomScale="120" zoomScaleNormal="120" workbookViewId="0">
      <pane xSplit="4" ySplit="21" topLeftCell="E22" activePane="bottomRight" state="frozen"/>
      <selection pane="topRight" activeCell="E1" sqref="E1"/>
      <selection pane="bottomLeft" activeCell="A22" sqref="A22"/>
      <selection pane="bottomRight"/>
    </sheetView>
  </sheetViews>
  <sheetFormatPr defaultColWidth="9" defaultRowHeight="12.6" x14ac:dyDescent="0.25"/>
  <cols>
    <col min="1" max="2" width="2" style="1" customWidth="1"/>
    <col min="3" max="3" width="19.625" style="1" bestFit="1" customWidth="1"/>
    <col min="4" max="4" width="18.375" style="1" bestFit="1" customWidth="1"/>
    <col min="5" max="5" width="33" style="1" customWidth="1"/>
    <col min="6" max="6" width="13.375" style="1" bestFit="1" customWidth="1"/>
    <col min="7" max="7" width="38.625" style="1" bestFit="1" customWidth="1"/>
    <col min="8" max="16384" width="9" style="1"/>
  </cols>
  <sheetData>
    <row r="1" spans="1:7" x14ac:dyDescent="0.25">
      <c r="A1" s="3" t="s">
        <v>67</v>
      </c>
    </row>
    <row r="2" spans="1:7" x14ac:dyDescent="0.25">
      <c r="A2" s="3"/>
    </row>
    <row r="3" spans="1:7" ht="18" x14ac:dyDescent="0.45">
      <c r="B3" s="8" t="s">
        <v>11</v>
      </c>
      <c r="C3" s="2"/>
    </row>
    <row r="4" spans="1:7" ht="14.4" x14ac:dyDescent="0.4">
      <c r="C4" s="1" t="s">
        <v>68</v>
      </c>
    </row>
    <row r="5" spans="1:7" x14ac:dyDescent="0.25">
      <c r="B5" s="3"/>
      <c r="C5" s="1" t="s">
        <v>13</v>
      </c>
    </row>
    <row r="6" spans="1:7" x14ac:dyDescent="0.25">
      <c r="B6" s="3"/>
    </row>
    <row r="9" spans="1:7" ht="13.2" thickBot="1" x14ac:dyDescent="0.3">
      <c r="B9" s="4" t="s">
        <v>1</v>
      </c>
      <c r="C9" s="4" t="s">
        <v>14</v>
      </c>
      <c r="D9" s="4" t="s">
        <v>2</v>
      </c>
      <c r="E9" s="4" t="s">
        <v>15</v>
      </c>
      <c r="F9" s="5" t="s">
        <v>16</v>
      </c>
      <c r="G9" s="4" t="s">
        <v>17</v>
      </c>
    </row>
    <row r="10" spans="1:7" x14ac:dyDescent="0.25">
      <c r="C10" s="22" t="s">
        <v>47</v>
      </c>
      <c r="D10" s="23" t="s">
        <v>25</v>
      </c>
      <c r="E10" s="24" t="s">
        <v>43</v>
      </c>
      <c r="F10" s="24">
        <f>400000*200/1000</f>
        <v>80000</v>
      </c>
      <c r="G10" s="24" t="s">
        <v>38</v>
      </c>
    </row>
    <row r="11" spans="1:7" ht="12" customHeight="1" x14ac:dyDescent="0.25">
      <c r="C11" s="23"/>
      <c r="D11" s="23"/>
      <c r="E11" s="24" t="s">
        <v>44</v>
      </c>
      <c r="F11" s="24">
        <f>500000*150/1000</f>
        <v>75000</v>
      </c>
      <c r="G11" s="24" t="s">
        <v>39</v>
      </c>
    </row>
    <row r="12" spans="1:7" ht="12" customHeight="1" x14ac:dyDescent="0.25">
      <c r="C12" s="23"/>
      <c r="D12" s="23"/>
      <c r="E12" s="24" t="s">
        <v>45</v>
      </c>
      <c r="F12" s="24">
        <f>50000*500/1000</f>
        <v>25000</v>
      </c>
      <c r="G12" s="24" t="s">
        <v>40</v>
      </c>
    </row>
    <row r="13" spans="1:7" ht="12" customHeight="1" x14ac:dyDescent="0.25">
      <c r="C13" s="23"/>
      <c r="D13" s="23" t="s">
        <v>19</v>
      </c>
      <c r="E13" s="24" t="s">
        <v>42</v>
      </c>
      <c r="F13" s="24">
        <v>50000</v>
      </c>
      <c r="G13" s="24" t="s">
        <v>41</v>
      </c>
    </row>
    <row r="14" spans="1:7" x14ac:dyDescent="0.25">
      <c r="C14" s="23"/>
      <c r="D14" s="23" t="s">
        <v>20</v>
      </c>
      <c r="E14" s="23"/>
      <c r="F14" s="24">
        <v>10000</v>
      </c>
      <c r="G14" s="24" t="s">
        <v>41</v>
      </c>
    </row>
    <row r="15" spans="1:7" x14ac:dyDescent="0.25">
      <c r="C15" s="23"/>
      <c r="D15" s="23" t="s">
        <v>21</v>
      </c>
      <c r="E15" s="23"/>
      <c r="F15" s="24"/>
      <c r="G15" s="24" t="s">
        <v>41</v>
      </c>
    </row>
    <row r="16" spans="1:7" x14ac:dyDescent="0.25">
      <c r="C16" s="23"/>
      <c r="D16" s="23" t="s">
        <v>22</v>
      </c>
      <c r="E16" s="24" t="s">
        <v>46</v>
      </c>
      <c r="F16" s="24"/>
      <c r="G16" s="24" t="s">
        <v>48</v>
      </c>
    </row>
    <row r="17" spans="2:7" ht="13.2" thickBot="1" x14ac:dyDescent="0.3">
      <c r="B17" s="7"/>
      <c r="C17" s="25"/>
      <c r="D17" s="25" t="s">
        <v>23</v>
      </c>
      <c r="E17" s="25"/>
      <c r="F17" s="25">
        <f>SUM(F10:F16)</f>
        <v>240000</v>
      </c>
      <c r="G17" s="25"/>
    </row>
    <row r="21" spans="2:7" ht="13.2" thickBot="1" x14ac:dyDescent="0.3">
      <c r="B21" s="4" t="s">
        <v>1</v>
      </c>
      <c r="C21" s="4" t="s">
        <v>14</v>
      </c>
      <c r="D21" s="4" t="s">
        <v>2</v>
      </c>
      <c r="E21" s="4" t="s">
        <v>15</v>
      </c>
      <c r="F21" s="5" t="s">
        <v>16</v>
      </c>
      <c r="G21" s="4" t="s">
        <v>17</v>
      </c>
    </row>
    <row r="22" spans="2:7" x14ac:dyDescent="0.25">
      <c r="C22" s="3" t="s">
        <v>18</v>
      </c>
      <c r="D22" s="1" t="s">
        <v>25</v>
      </c>
      <c r="E22" s="6"/>
      <c r="F22" s="6"/>
      <c r="G22" s="6"/>
    </row>
    <row r="23" spans="2:7" ht="12" customHeight="1" x14ac:dyDescent="0.25">
      <c r="E23" s="6"/>
      <c r="F23" s="6"/>
      <c r="G23" s="6"/>
    </row>
    <row r="24" spans="2:7" ht="12" customHeight="1" x14ac:dyDescent="0.25">
      <c r="E24" s="6"/>
      <c r="F24" s="6"/>
      <c r="G24" s="6"/>
    </row>
    <row r="25" spans="2:7" ht="12" customHeight="1" x14ac:dyDescent="0.25">
      <c r="D25" s="1" t="s">
        <v>19</v>
      </c>
      <c r="E25" s="6"/>
      <c r="F25" s="6"/>
      <c r="G25" s="6"/>
    </row>
    <row r="26" spans="2:7" x14ac:dyDescent="0.25">
      <c r="D26" s="1" t="s">
        <v>20</v>
      </c>
      <c r="F26" s="6"/>
      <c r="G26" s="6"/>
    </row>
    <row r="27" spans="2:7" x14ac:dyDescent="0.25">
      <c r="D27" s="1" t="s">
        <v>21</v>
      </c>
      <c r="F27" s="6"/>
      <c r="G27" s="6"/>
    </row>
    <row r="28" spans="2:7" x14ac:dyDescent="0.25">
      <c r="D28" s="1" t="s">
        <v>22</v>
      </c>
      <c r="E28" s="6"/>
      <c r="F28" s="6"/>
      <c r="G28" s="6"/>
    </row>
    <row r="29" spans="2:7" ht="13.2" thickBot="1" x14ac:dyDescent="0.3">
      <c r="B29" s="7"/>
      <c r="C29" s="7"/>
      <c r="D29" s="7" t="s">
        <v>23</v>
      </c>
      <c r="E29" s="7"/>
      <c r="F29" s="7">
        <f>SUM(F22:F28)</f>
        <v>0</v>
      </c>
      <c r="G29" s="7"/>
    </row>
    <row r="30" spans="2:7" x14ac:dyDescent="0.25">
      <c r="C30" s="3" t="s">
        <v>24</v>
      </c>
      <c r="D30" s="1" t="s">
        <v>25</v>
      </c>
      <c r="E30" s="6"/>
      <c r="F30" s="6"/>
      <c r="G30" s="6"/>
    </row>
    <row r="31" spans="2:7" x14ac:dyDescent="0.25">
      <c r="E31" s="6"/>
      <c r="F31" s="6"/>
      <c r="G31" s="6"/>
    </row>
    <row r="32" spans="2:7" x14ac:dyDescent="0.25">
      <c r="D32" s="1" t="s">
        <v>19</v>
      </c>
      <c r="E32" s="6"/>
      <c r="F32" s="6"/>
      <c r="G32" s="6"/>
    </row>
    <row r="33" spans="2:7" x14ac:dyDescent="0.25">
      <c r="D33" s="1" t="s">
        <v>20</v>
      </c>
      <c r="F33" s="6"/>
      <c r="G33" s="6"/>
    </row>
    <row r="34" spans="2:7" x14ac:dyDescent="0.25">
      <c r="D34" s="1" t="s">
        <v>21</v>
      </c>
      <c r="F34" s="6"/>
      <c r="G34" s="6"/>
    </row>
    <row r="35" spans="2:7" x14ac:dyDescent="0.25">
      <c r="D35" s="1" t="s">
        <v>22</v>
      </c>
      <c r="E35" s="6"/>
      <c r="F35" s="6"/>
      <c r="G35" s="6"/>
    </row>
    <row r="36" spans="2:7" ht="13.2" thickBot="1" x14ac:dyDescent="0.3">
      <c r="B36" s="7"/>
      <c r="C36" s="7"/>
      <c r="D36" s="7" t="s">
        <v>23</v>
      </c>
      <c r="E36" s="7"/>
      <c r="F36" s="7">
        <f>SUM(F30:F35)</f>
        <v>0</v>
      </c>
      <c r="G36" s="7"/>
    </row>
    <row r="37" spans="2:7" x14ac:dyDescent="0.25">
      <c r="C37" s="3" t="s">
        <v>26</v>
      </c>
      <c r="D37" s="1" t="s">
        <v>25</v>
      </c>
      <c r="E37" s="6"/>
      <c r="F37" s="6"/>
      <c r="G37" s="6"/>
    </row>
    <row r="38" spans="2:7" x14ac:dyDescent="0.25">
      <c r="E38" s="6"/>
      <c r="F38" s="6"/>
      <c r="G38" s="6"/>
    </row>
    <row r="39" spans="2:7" x14ac:dyDescent="0.25">
      <c r="D39" s="1" t="s">
        <v>19</v>
      </c>
      <c r="E39" s="6"/>
      <c r="F39" s="6"/>
      <c r="G39" s="6"/>
    </row>
    <row r="40" spans="2:7" x14ac:dyDescent="0.25">
      <c r="D40" s="1" t="s">
        <v>20</v>
      </c>
      <c r="F40" s="6"/>
      <c r="G40" s="6"/>
    </row>
    <row r="41" spans="2:7" x14ac:dyDescent="0.25">
      <c r="D41" s="1" t="s">
        <v>21</v>
      </c>
      <c r="F41" s="6"/>
      <c r="G41" s="6"/>
    </row>
    <row r="42" spans="2:7" x14ac:dyDescent="0.25">
      <c r="D42" s="1" t="s">
        <v>22</v>
      </c>
      <c r="E42" s="6"/>
      <c r="F42" s="6"/>
      <c r="G42" s="6"/>
    </row>
    <row r="43" spans="2:7" ht="13.2" thickBot="1" x14ac:dyDescent="0.3">
      <c r="B43" s="7"/>
      <c r="C43" s="7"/>
      <c r="D43" s="7" t="s">
        <v>23</v>
      </c>
      <c r="E43" s="7"/>
      <c r="F43" s="7">
        <f>SUM(F37:F42)</f>
        <v>0</v>
      </c>
      <c r="G43" s="7"/>
    </row>
    <row r="44" spans="2:7" ht="13.2" thickBot="1" x14ac:dyDescent="0.3">
      <c r="B44" s="9"/>
      <c r="C44" s="9" t="s">
        <v>27</v>
      </c>
      <c r="D44" s="9" t="s">
        <v>23</v>
      </c>
      <c r="E44" s="9"/>
      <c r="F44" s="9">
        <f>SUM(F29,F36,F43)</f>
        <v>0</v>
      </c>
      <c r="G44" s="9"/>
    </row>
    <row r="47" spans="2:7" ht="15" x14ac:dyDescent="0.3">
      <c r="B47" s="19" t="s">
        <v>63</v>
      </c>
    </row>
    <row r="48" spans="2:7" x14ac:dyDescent="0.25">
      <c r="C48" s="1" t="s">
        <v>66</v>
      </c>
    </row>
    <row r="49" spans="2:7" ht="15" x14ac:dyDescent="0.3">
      <c r="B49" s="19"/>
    </row>
    <row r="50" spans="2:7" ht="13.2" thickBot="1" x14ac:dyDescent="0.3">
      <c r="D50" s="4" t="s">
        <v>2</v>
      </c>
      <c r="E50" s="4" t="s">
        <v>15</v>
      </c>
      <c r="F50" s="5" t="s">
        <v>16</v>
      </c>
      <c r="G50" s="4" t="s">
        <v>17</v>
      </c>
    </row>
    <row r="51" spans="2:7" x14ac:dyDescent="0.25">
      <c r="D51" s="1" t="s">
        <v>64</v>
      </c>
    </row>
    <row r="52" spans="2:7" x14ac:dyDescent="0.25">
      <c r="D52" s="1" t="s">
        <v>65</v>
      </c>
    </row>
    <row r="53" spans="2:7" x14ac:dyDescent="0.25">
      <c r="D53" s="1" t="s">
        <v>22</v>
      </c>
    </row>
    <row r="54" spans="2:7" ht="13.2" thickBot="1" x14ac:dyDescent="0.3">
      <c r="D54" s="9" t="s">
        <v>23</v>
      </c>
      <c r="E54" s="9"/>
      <c r="F54" s="9">
        <f>SUM(F37,F44,F53)</f>
        <v>0</v>
      </c>
      <c r="G54" s="9"/>
    </row>
  </sheetData>
  <phoneticPr fontId="20"/>
  <pageMargins left="0.6" right="0.6" top="1" bottom="1" header="0.5" footer="0.5"/>
  <headerFooter>
    <oddHeader>&amp;R&amp;7Draft - Work in Progress</oddHeader>
    <oddFooter>&amp;L&amp;7&amp;F
PwC&amp;C&amp;7
&amp;A&amp;R&amp;7&amp;D
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722E-27F0-4C8C-8EAE-BF54B4A5113E}">
  <sheetPr>
    <tabColor theme="4"/>
    <pageSetUpPr fitToPage="1"/>
  </sheetPr>
  <dimension ref="A1:AA61"/>
  <sheetViews>
    <sheetView showGridLines="0" zoomScale="120" zoomScaleNormal="120" workbookViewId="0">
      <pane xSplit="5" ySplit="14" topLeftCell="F15" activePane="bottomRight" state="frozen"/>
      <selection pane="topRight" activeCell="E1" sqref="E1"/>
      <selection pane="bottomLeft" activeCell="A7" sqref="A7"/>
      <selection pane="bottomRight"/>
    </sheetView>
  </sheetViews>
  <sheetFormatPr defaultColWidth="9" defaultRowHeight="12.6" x14ac:dyDescent="0.25"/>
  <cols>
    <col min="1" max="2" width="2" style="1" customWidth="1"/>
    <col min="3" max="3" width="6.375" style="1" bestFit="1" customWidth="1"/>
    <col min="4" max="4" width="19.625" style="1" bestFit="1" customWidth="1"/>
    <col min="5" max="5" width="21.25" style="1" customWidth="1"/>
    <col min="6" max="26" width="13.375" style="1" bestFit="1" customWidth="1"/>
    <col min="27" max="16384" width="9" style="1"/>
  </cols>
  <sheetData>
    <row r="1" spans="1:27" x14ac:dyDescent="0.25">
      <c r="A1" s="3" t="s">
        <v>67</v>
      </c>
    </row>
    <row r="2" spans="1:27" x14ac:dyDescent="0.25">
      <c r="A2" s="3"/>
    </row>
    <row r="3" spans="1:27" ht="15" x14ac:dyDescent="0.3">
      <c r="B3" s="10" t="s">
        <v>28</v>
      </c>
      <c r="C3" s="10"/>
      <c r="D3" s="2"/>
      <c r="E3" s="2"/>
    </row>
    <row r="4" spans="1:27" x14ac:dyDescent="0.25">
      <c r="C4" s="1" t="s">
        <v>12</v>
      </c>
      <c r="F4" s="11" t="s">
        <v>29</v>
      </c>
      <c r="G4" s="13">
        <v>2027</v>
      </c>
      <c r="H4" s="11" t="s">
        <v>30</v>
      </c>
    </row>
    <row r="5" spans="1:27" x14ac:dyDescent="0.25">
      <c r="C5" s="1" t="s">
        <v>58</v>
      </c>
    </row>
    <row r="6" spans="1:27" x14ac:dyDescent="0.25">
      <c r="C6" s="1" t="s">
        <v>61</v>
      </c>
    </row>
    <row r="7" spans="1:27" x14ac:dyDescent="0.25">
      <c r="C7" s="1" t="s">
        <v>62</v>
      </c>
    </row>
    <row r="8" spans="1:27" x14ac:dyDescent="0.25">
      <c r="C8" s="1" t="s">
        <v>59</v>
      </c>
    </row>
    <row r="9" spans="1:27" x14ac:dyDescent="0.25">
      <c r="B9" s="3"/>
      <c r="C9" s="1" t="s">
        <v>37</v>
      </c>
    </row>
    <row r="10" spans="1:27" x14ac:dyDescent="0.25">
      <c r="B10" s="3"/>
      <c r="C10" s="3"/>
    </row>
    <row r="11" spans="1:27" s="37" customFormat="1" x14ac:dyDescent="0.25">
      <c r="B11" s="33"/>
      <c r="C11" s="33"/>
      <c r="D11" s="34"/>
      <c r="E11" s="34"/>
      <c r="F11" s="35">
        <v>1</v>
      </c>
      <c r="G11" s="36">
        <v>2</v>
      </c>
      <c r="H11" s="36">
        <v>3</v>
      </c>
      <c r="I11" s="36">
        <v>4</v>
      </c>
      <c r="J11" s="36">
        <v>5</v>
      </c>
      <c r="K11" s="36">
        <v>6</v>
      </c>
      <c r="L11" s="36">
        <v>7</v>
      </c>
      <c r="M11" s="36">
        <v>8</v>
      </c>
      <c r="N11" s="36">
        <v>9</v>
      </c>
      <c r="O11" s="36">
        <v>10</v>
      </c>
      <c r="P11" s="36">
        <v>11</v>
      </c>
      <c r="Q11" s="36">
        <v>12</v>
      </c>
      <c r="R11" s="36">
        <v>13</v>
      </c>
      <c r="S11" s="36">
        <v>14</v>
      </c>
      <c r="T11" s="36">
        <v>15</v>
      </c>
      <c r="U11" s="36">
        <v>16</v>
      </c>
      <c r="V11" s="36">
        <v>17</v>
      </c>
      <c r="W11" s="36">
        <v>18</v>
      </c>
      <c r="X11" s="36">
        <v>19</v>
      </c>
      <c r="Y11" s="36">
        <v>20</v>
      </c>
      <c r="Z11" s="36">
        <v>21</v>
      </c>
    </row>
    <row r="12" spans="1:27" x14ac:dyDescent="0.25">
      <c r="B12" s="15"/>
      <c r="C12" s="15"/>
      <c r="D12" s="14"/>
      <c r="E12" s="14"/>
      <c r="F12" s="26" t="str">
        <f>F13&amp;$H$4</f>
        <v>2027年度</v>
      </c>
      <c r="G12" s="16" t="str">
        <f t="shared" ref="G12:Z12" si="0">G13&amp;$H$4</f>
        <v>2028年度</v>
      </c>
      <c r="H12" s="16" t="str">
        <f t="shared" si="0"/>
        <v>2029年度</v>
      </c>
      <c r="I12" s="16" t="str">
        <f t="shared" si="0"/>
        <v>2030年度</v>
      </c>
      <c r="J12" s="16" t="str">
        <f t="shared" si="0"/>
        <v>2031年度</v>
      </c>
      <c r="K12" s="16" t="str">
        <f t="shared" si="0"/>
        <v>2032年度</v>
      </c>
      <c r="L12" s="16" t="str">
        <f t="shared" si="0"/>
        <v>2033年度</v>
      </c>
      <c r="M12" s="16" t="str">
        <f t="shared" si="0"/>
        <v>2034年度</v>
      </c>
      <c r="N12" s="16" t="str">
        <f t="shared" si="0"/>
        <v>2035年度</v>
      </c>
      <c r="O12" s="16" t="str">
        <f t="shared" si="0"/>
        <v>2036年度</v>
      </c>
      <c r="P12" s="16" t="str">
        <f t="shared" si="0"/>
        <v>2037年度</v>
      </c>
      <c r="Q12" s="16" t="str">
        <f t="shared" si="0"/>
        <v>2038年度</v>
      </c>
      <c r="R12" s="16" t="str">
        <f t="shared" si="0"/>
        <v>2039年度</v>
      </c>
      <c r="S12" s="16" t="str">
        <f t="shared" si="0"/>
        <v>2040年度</v>
      </c>
      <c r="T12" s="16" t="str">
        <f t="shared" si="0"/>
        <v>2041年度</v>
      </c>
      <c r="U12" s="16" t="str">
        <f t="shared" si="0"/>
        <v>2042年度</v>
      </c>
      <c r="V12" s="16" t="str">
        <f t="shared" si="0"/>
        <v>2043年度</v>
      </c>
      <c r="W12" s="16" t="str">
        <f t="shared" si="0"/>
        <v>2044年度</v>
      </c>
      <c r="X12" s="16" t="str">
        <f t="shared" si="0"/>
        <v>2045年度</v>
      </c>
      <c r="Y12" s="16" t="str">
        <f t="shared" si="0"/>
        <v>2046年度</v>
      </c>
      <c r="Z12" s="16" t="str">
        <f t="shared" si="0"/>
        <v>2047年度</v>
      </c>
    </row>
    <row r="13" spans="1:27" hidden="1" x14ac:dyDescent="0.25">
      <c r="F13" s="27">
        <f>G4</f>
        <v>2027</v>
      </c>
      <c r="G13" s="1">
        <f>F13+1</f>
        <v>2028</v>
      </c>
      <c r="H13" s="1">
        <f t="shared" ref="H13:Z13" si="1">G13+1</f>
        <v>2029</v>
      </c>
      <c r="I13" s="1">
        <f t="shared" si="1"/>
        <v>2030</v>
      </c>
      <c r="J13" s="1">
        <f t="shared" si="1"/>
        <v>2031</v>
      </c>
      <c r="K13" s="1">
        <f t="shared" si="1"/>
        <v>2032</v>
      </c>
      <c r="L13" s="1">
        <f t="shared" si="1"/>
        <v>2033</v>
      </c>
      <c r="M13" s="1">
        <f t="shared" si="1"/>
        <v>2034</v>
      </c>
      <c r="N13" s="1">
        <f t="shared" si="1"/>
        <v>2035</v>
      </c>
      <c r="O13" s="1">
        <f t="shared" si="1"/>
        <v>2036</v>
      </c>
      <c r="P13" s="1">
        <f t="shared" si="1"/>
        <v>2037</v>
      </c>
      <c r="Q13" s="1">
        <f t="shared" si="1"/>
        <v>2038</v>
      </c>
      <c r="R13" s="1">
        <f t="shared" si="1"/>
        <v>2039</v>
      </c>
      <c r="S13" s="1">
        <f t="shared" si="1"/>
        <v>2040</v>
      </c>
      <c r="T13" s="1">
        <f t="shared" si="1"/>
        <v>2041</v>
      </c>
      <c r="U13" s="1">
        <f t="shared" si="1"/>
        <v>2042</v>
      </c>
      <c r="V13" s="1">
        <f t="shared" si="1"/>
        <v>2043</v>
      </c>
      <c r="W13" s="1">
        <f t="shared" si="1"/>
        <v>2044</v>
      </c>
      <c r="X13" s="1">
        <f t="shared" si="1"/>
        <v>2045</v>
      </c>
      <c r="Y13" s="1">
        <f t="shared" si="1"/>
        <v>2046</v>
      </c>
      <c r="Z13" s="1">
        <f t="shared" si="1"/>
        <v>2047</v>
      </c>
    </row>
    <row r="14" spans="1:27" ht="13.2" thickBot="1" x14ac:dyDescent="0.3">
      <c r="B14" s="4" t="s">
        <v>1</v>
      </c>
      <c r="C14" s="5" t="s">
        <v>2</v>
      </c>
      <c r="D14" s="4" t="s">
        <v>14</v>
      </c>
      <c r="E14" s="4" t="s">
        <v>53</v>
      </c>
      <c r="F14" s="28" t="s">
        <v>16</v>
      </c>
      <c r="G14" s="5" t="s">
        <v>16</v>
      </c>
      <c r="H14" s="5" t="s">
        <v>16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 t="s">
        <v>16</v>
      </c>
      <c r="O14" s="5" t="s">
        <v>16</v>
      </c>
      <c r="P14" s="5" t="s">
        <v>16</v>
      </c>
      <c r="Q14" s="5" t="s">
        <v>16</v>
      </c>
      <c r="R14" s="5" t="s">
        <v>16</v>
      </c>
      <c r="S14" s="5" t="s">
        <v>16</v>
      </c>
      <c r="T14" s="5" t="s">
        <v>16</v>
      </c>
      <c r="U14" s="5" t="s">
        <v>16</v>
      </c>
      <c r="V14" s="5" t="s">
        <v>16</v>
      </c>
      <c r="W14" s="5" t="s">
        <v>16</v>
      </c>
      <c r="X14" s="5" t="s">
        <v>16</v>
      </c>
      <c r="Y14" s="5" t="s">
        <v>16</v>
      </c>
      <c r="Z14" s="5" t="s">
        <v>16</v>
      </c>
      <c r="AA14" s="1" t="s">
        <v>31</v>
      </c>
    </row>
    <row r="15" spans="1:27" ht="13.2" thickBot="1" x14ac:dyDescent="0.3">
      <c r="B15" s="4"/>
      <c r="C15" s="5" t="s">
        <v>54</v>
      </c>
      <c r="D15" s="4"/>
      <c r="E15" s="4"/>
      <c r="F15" s="2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7" x14ac:dyDescent="0.25">
      <c r="D16" s="1" t="s">
        <v>18</v>
      </c>
      <c r="E16" s="6"/>
      <c r="F16" s="2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" t="s">
        <v>31</v>
      </c>
    </row>
    <row r="17" spans="2:27" x14ac:dyDescent="0.25">
      <c r="E17" s="6"/>
      <c r="F17" s="2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" t="s">
        <v>31</v>
      </c>
    </row>
    <row r="18" spans="2:27" x14ac:dyDescent="0.25">
      <c r="E18" s="6"/>
      <c r="F18" s="2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1" t="s">
        <v>31</v>
      </c>
    </row>
    <row r="19" spans="2:27" ht="13.2" thickBot="1" x14ac:dyDescent="0.3">
      <c r="B19" s="7"/>
      <c r="C19" s="7"/>
      <c r="D19" s="7"/>
      <c r="E19" s="7"/>
      <c r="F19" s="30">
        <f>SUM(F16:F18)</f>
        <v>0</v>
      </c>
      <c r="G19" s="7">
        <f t="shared" ref="G19:Z19" si="2">SUM(G16:G18)</f>
        <v>0</v>
      </c>
      <c r="H19" s="7">
        <f t="shared" si="2"/>
        <v>0</v>
      </c>
      <c r="I19" s="7">
        <f t="shared" si="2"/>
        <v>0</v>
      </c>
      <c r="J19" s="7">
        <f t="shared" si="2"/>
        <v>0</v>
      </c>
      <c r="K19" s="7">
        <f t="shared" si="2"/>
        <v>0</v>
      </c>
      <c r="L19" s="7">
        <f t="shared" si="2"/>
        <v>0</v>
      </c>
      <c r="M19" s="7">
        <f t="shared" si="2"/>
        <v>0</v>
      </c>
      <c r="N19" s="7">
        <f t="shared" si="2"/>
        <v>0</v>
      </c>
      <c r="O19" s="7">
        <f t="shared" si="2"/>
        <v>0</v>
      </c>
      <c r="P19" s="7">
        <f t="shared" si="2"/>
        <v>0</v>
      </c>
      <c r="Q19" s="7">
        <f t="shared" si="2"/>
        <v>0</v>
      </c>
      <c r="R19" s="7">
        <f t="shared" si="2"/>
        <v>0</v>
      </c>
      <c r="S19" s="7">
        <f t="shared" si="2"/>
        <v>0</v>
      </c>
      <c r="T19" s="7">
        <f t="shared" si="2"/>
        <v>0</v>
      </c>
      <c r="U19" s="7">
        <f t="shared" si="2"/>
        <v>0</v>
      </c>
      <c r="V19" s="7">
        <f t="shared" si="2"/>
        <v>0</v>
      </c>
      <c r="W19" s="7">
        <f t="shared" si="2"/>
        <v>0</v>
      </c>
      <c r="X19" s="7">
        <f t="shared" si="2"/>
        <v>0</v>
      </c>
      <c r="Y19" s="7">
        <f t="shared" si="2"/>
        <v>0</v>
      </c>
      <c r="Z19" s="7">
        <f t="shared" si="2"/>
        <v>0</v>
      </c>
      <c r="AA19" s="1" t="s">
        <v>31</v>
      </c>
    </row>
    <row r="20" spans="2:27" x14ac:dyDescent="0.25">
      <c r="D20" s="1" t="s">
        <v>24</v>
      </c>
      <c r="E20" s="6"/>
      <c r="F20" s="2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" t="s">
        <v>31</v>
      </c>
    </row>
    <row r="21" spans="2:27" x14ac:dyDescent="0.25">
      <c r="E21" s="6"/>
      <c r="F21" s="2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" t="s">
        <v>31</v>
      </c>
    </row>
    <row r="22" spans="2:27" x14ac:dyDescent="0.25">
      <c r="E22" s="6"/>
      <c r="F22" s="2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" t="s">
        <v>31</v>
      </c>
    </row>
    <row r="23" spans="2:27" ht="13.2" thickBot="1" x14ac:dyDescent="0.3">
      <c r="B23" s="7"/>
      <c r="C23" s="7"/>
      <c r="D23" s="7"/>
      <c r="E23" s="7"/>
      <c r="F23" s="30">
        <f>SUM(F20:F22)</f>
        <v>0</v>
      </c>
      <c r="G23" s="7">
        <f t="shared" ref="G23:Z23" si="3">SUM(G20:G22)</f>
        <v>0</v>
      </c>
      <c r="H23" s="7">
        <f t="shared" si="3"/>
        <v>0</v>
      </c>
      <c r="I23" s="7">
        <f t="shared" si="3"/>
        <v>0</v>
      </c>
      <c r="J23" s="7">
        <f t="shared" si="3"/>
        <v>0</v>
      </c>
      <c r="K23" s="7">
        <f t="shared" si="3"/>
        <v>0</v>
      </c>
      <c r="L23" s="7">
        <f t="shared" si="3"/>
        <v>0</v>
      </c>
      <c r="M23" s="7">
        <f t="shared" si="3"/>
        <v>0</v>
      </c>
      <c r="N23" s="7">
        <f t="shared" si="3"/>
        <v>0</v>
      </c>
      <c r="O23" s="7">
        <f t="shared" si="3"/>
        <v>0</v>
      </c>
      <c r="P23" s="7">
        <f t="shared" si="3"/>
        <v>0</v>
      </c>
      <c r="Q23" s="7">
        <f t="shared" si="3"/>
        <v>0</v>
      </c>
      <c r="R23" s="7">
        <f t="shared" si="3"/>
        <v>0</v>
      </c>
      <c r="S23" s="7">
        <f t="shared" si="3"/>
        <v>0</v>
      </c>
      <c r="T23" s="7">
        <f t="shared" si="3"/>
        <v>0</v>
      </c>
      <c r="U23" s="7">
        <f t="shared" si="3"/>
        <v>0</v>
      </c>
      <c r="V23" s="7">
        <f t="shared" si="3"/>
        <v>0</v>
      </c>
      <c r="W23" s="7">
        <f t="shared" si="3"/>
        <v>0</v>
      </c>
      <c r="X23" s="7">
        <f t="shared" si="3"/>
        <v>0</v>
      </c>
      <c r="Y23" s="7">
        <f t="shared" si="3"/>
        <v>0</v>
      </c>
      <c r="Z23" s="7">
        <f t="shared" si="3"/>
        <v>0</v>
      </c>
      <c r="AA23" s="1" t="s">
        <v>31</v>
      </c>
    </row>
    <row r="24" spans="2:27" x14ac:dyDescent="0.25">
      <c r="D24" s="1" t="s">
        <v>26</v>
      </c>
      <c r="E24" s="6"/>
      <c r="F24" s="2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" t="s">
        <v>31</v>
      </c>
    </row>
    <row r="25" spans="2:27" x14ac:dyDescent="0.25">
      <c r="E25" s="6"/>
      <c r="F25" s="2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" t="s">
        <v>31</v>
      </c>
    </row>
    <row r="26" spans="2:27" x14ac:dyDescent="0.25">
      <c r="E26" s="6"/>
      <c r="F26" s="2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" t="s">
        <v>31</v>
      </c>
    </row>
    <row r="27" spans="2:27" ht="13.2" thickBot="1" x14ac:dyDescent="0.3">
      <c r="B27" s="7"/>
      <c r="C27" s="7"/>
      <c r="D27" s="7"/>
      <c r="E27" s="7"/>
      <c r="F27" s="30">
        <f>SUM(F24:F26)</f>
        <v>0</v>
      </c>
      <c r="G27" s="7">
        <f t="shared" ref="G27:Z27" si="4">SUM(G24:G26)</f>
        <v>0</v>
      </c>
      <c r="H27" s="7">
        <f t="shared" si="4"/>
        <v>0</v>
      </c>
      <c r="I27" s="7">
        <f t="shared" si="4"/>
        <v>0</v>
      </c>
      <c r="J27" s="7">
        <f t="shared" si="4"/>
        <v>0</v>
      </c>
      <c r="K27" s="7">
        <f t="shared" si="4"/>
        <v>0</v>
      </c>
      <c r="L27" s="7">
        <f t="shared" si="4"/>
        <v>0</v>
      </c>
      <c r="M27" s="7">
        <f t="shared" si="4"/>
        <v>0</v>
      </c>
      <c r="N27" s="7">
        <f t="shared" si="4"/>
        <v>0</v>
      </c>
      <c r="O27" s="7">
        <f t="shared" si="4"/>
        <v>0</v>
      </c>
      <c r="P27" s="7">
        <f t="shared" si="4"/>
        <v>0</v>
      </c>
      <c r="Q27" s="7">
        <f t="shared" si="4"/>
        <v>0</v>
      </c>
      <c r="R27" s="7">
        <f t="shared" si="4"/>
        <v>0</v>
      </c>
      <c r="S27" s="7">
        <f t="shared" si="4"/>
        <v>0</v>
      </c>
      <c r="T27" s="7">
        <f t="shared" si="4"/>
        <v>0</v>
      </c>
      <c r="U27" s="7">
        <f t="shared" si="4"/>
        <v>0</v>
      </c>
      <c r="V27" s="7">
        <f t="shared" si="4"/>
        <v>0</v>
      </c>
      <c r="W27" s="7">
        <f t="shared" si="4"/>
        <v>0</v>
      </c>
      <c r="X27" s="7">
        <f t="shared" si="4"/>
        <v>0</v>
      </c>
      <c r="Y27" s="7">
        <f t="shared" si="4"/>
        <v>0</v>
      </c>
      <c r="Z27" s="7">
        <f t="shared" si="4"/>
        <v>0</v>
      </c>
      <c r="AA27" s="1" t="s">
        <v>31</v>
      </c>
    </row>
    <row r="28" spans="2:27" ht="13.2" thickBot="1" x14ac:dyDescent="0.3">
      <c r="B28" s="17"/>
      <c r="C28" s="17"/>
      <c r="D28" s="17" t="s">
        <v>27</v>
      </c>
      <c r="E28" s="17" t="s">
        <v>36</v>
      </c>
      <c r="F28" s="31">
        <f>SUM(F19,F23,F27)</f>
        <v>0</v>
      </c>
      <c r="G28" s="17">
        <f t="shared" ref="G28:Z28" si="5">SUM(G19,G23,G27)</f>
        <v>0</v>
      </c>
      <c r="H28" s="17">
        <f t="shared" si="5"/>
        <v>0</v>
      </c>
      <c r="I28" s="17">
        <f t="shared" si="5"/>
        <v>0</v>
      </c>
      <c r="J28" s="17">
        <f t="shared" si="5"/>
        <v>0</v>
      </c>
      <c r="K28" s="17">
        <f>SUM(K19,K23,K27)</f>
        <v>0</v>
      </c>
      <c r="L28" s="17">
        <f t="shared" si="5"/>
        <v>0</v>
      </c>
      <c r="M28" s="17">
        <f t="shared" si="5"/>
        <v>0</v>
      </c>
      <c r="N28" s="17">
        <f t="shared" si="5"/>
        <v>0</v>
      </c>
      <c r="O28" s="17">
        <f t="shared" si="5"/>
        <v>0</v>
      </c>
      <c r="P28" s="17">
        <f t="shared" si="5"/>
        <v>0</v>
      </c>
      <c r="Q28" s="17">
        <f t="shared" si="5"/>
        <v>0</v>
      </c>
      <c r="R28" s="17">
        <f t="shared" si="5"/>
        <v>0</v>
      </c>
      <c r="S28" s="17">
        <f t="shared" si="5"/>
        <v>0</v>
      </c>
      <c r="T28" s="17">
        <f t="shared" si="5"/>
        <v>0</v>
      </c>
      <c r="U28" s="17">
        <f t="shared" si="5"/>
        <v>0</v>
      </c>
      <c r="V28" s="17">
        <f t="shared" si="5"/>
        <v>0</v>
      </c>
      <c r="W28" s="17">
        <f t="shared" si="5"/>
        <v>0</v>
      </c>
      <c r="X28" s="17">
        <f t="shared" si="5"/>
        <v>0</v>
      </c>
      <c r="Y28" s="17">
        <f t="shared" si="5"/>
        <v>0</v>
      </c>
      <c r="Z28" s="17">
        <f t="shared" si="5"/>
        <v>0</v>
      </c>
      <c r="AA28" s="1" t="s">
        <v>31</v>
      </c>
    </row>
    <row r="29" spans="2:27" x14ac:dyDescent="0.25">
      <c r="F29" s="27"/>
    </row>
    <row r="30" spans="2:27" ht="13.2" thickBot="1" x14ac:dyDescent="0.3">
      <c r="B30" s="4"/>
      <c r="C30" s="5" t="s">
        <v>55</v>
      </c>
      <c r="D30" s="4"/>
      <c r="E30" s="4"/>
      <c r="F30" s="2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2:27" x14ac:dyDescent="0.25">
      <c r="D31" s="1" t="s">
        <v>18</v>
      </c>
      <c r="E31" s="6" t="s">
        <v>32</v>
      </c>
      <c r="F31" s="2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1" t="s">
        <v>31</v>
      </c>
    </row>
    <row r="32" spans="2:27" x14ac:dyDescent="0.25">
      <c r="E32" s="6" t="s">
        <v>33</v>
      </c>
      <c r="F32" s="2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1" t="s">
        <v>31</v>
      </c>
    </row>
    <row r="33" spans="2:27" x14ac:dyDescent="0.25">
      <c r="E33" s="6" t="s">
        <v>34</v>
      </c>
      <c r="F33" s="2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7" x14ac:dyDescent="0.25">
      <c r="E34" s="6" t="s">
        <v>49</v>
      </c>
      <c r="F34" s="2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7" x14ac:dyDescent="0.25">
      <c r="E35" s="6" t="s">
        <v>50</v>
      </c>
      <c r="F35" s="2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7" x14ac:dyDescent="0.25">
      <c r="E36" s="6" t="s">
        <v>51</v>
      </c>
      <c r="F36" s="2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7" x14ac:dyDescent="0.25">
      <c r="E37" s="6" t="s">
        <v>52</v>
      </c>
      <c r="F37" s="2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7" x14ac:dyDescent="0.25">
      <c r="E38" s="6"/>
      <c r="F38" s="2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1" t="s">
        <v>31</v>
      </c>
    </row>
    <row r="39" spans="2:27" ht="13.2" thickBot="1" x14ac:dyDescent="0.3">
      <c r="B39" s="7"/>
      <c r="C39" s="7"/>
      <c r="D39" s="7"/>
      <c r="E39" s="7"/>
      <c r="F39" s="30">
        <f>SUM(F31:F38)</f>
        <v>0</v>
      </c>
      <c r="G39" s="7">
        <f t="shared" ref="G39:Z39" si="6">SUM(G31:G38)</f>
        <v>0</v>
      </c>
      <c r="H39" s="7">
        <f t="shared" si="6"/>
        <v>0</v>
      </c>
      <c r="I39" s="7">
        <f t="shared" si="6"/>
        <v>0</v>
      </c>
      <c r="J39" s="7">
        <f t="shared" si="6"/>
        <v>0</v>
      </c>
      <c r="K39" s="7">
        <f t="shared" si="6"/>
        <v>0</v>
      </c>
      <c r="L39" s="7">
        <f t="shared" si="6"/>
        <v>0</v>
      </c>
      <c r="M39" s="7">
        <f t="shared" si="6"/>
        <v>0</v>
      </c>
      <c r="N39" s="7">
        <f t="shared" si="6"/>
        <v>0</v>
      </c>
      <c r="O39" s="7">
        <f t="shared" si="6"/>
        <v>0</v>
      </c>
      <c r="P39" s="7">
        <f t="shared" si="6"/>
        <v>0</v>
      </c>
      <c r="Q39" s="7">
        <f t="shared" si="6"/>
        <v>0</v>
      </c>
      <c r="R39" s="7">
        <f t="shared" si="6"/>
        <v>0</v>
      </c>
      <c r="S39" s="7">
        <f t="shared" si="6"/>
        <v>0</v>
      </c>
      <c r="T39" s="7">
        <f t="shared" si="6"/>
        <v>0</v>
      </c>
      <c r="U39" s="7">
        <f t="shared" si="6"/>
        <v>0</v>
      </c>
      <c r="V39" s="7">
        <f t="shared" si="6"/>
        <v>0</v>
      </c>
      <c r="W39" s="7">
        <f t="shared" si="6"/>
        <v>0</v>
      </c>
      <c r="X39" s="7">
        <f t="shared" si="6"/>
        <v>0</v>
      </c>
      <c r="Y39" s="7">
        <f t="shared" si="6"/>
        <v>0</v>
      </c>
      <c r="Z39" s="7">
        <f t="shared" si="6"/>
        <v>0</v>
      </c>
      <c r="AA39" s="1" t="s">
        <v>31</v>
      </c>
    </row>
    <row r="40" spans="2:27" x14ac:dyDescent="0.25">
      <c r="D40" s="1" t="s">
        <v>24</v>
      </c>
      <c r="E40" s="6" t="s">
        <v>32</v>
      </c>
      <c r="F40" s="2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1" t="s">
        <v>31</v>
      </c>
    </row>
    <row r="41" spans="2:27" x14ac:dyDescent="0.25">
      <c r="E41" s="6" t="s">
        <v>33</v>
      </c>
      <c r="F41" s="2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7" x14ac:dyDescent="0.25">
      <c r="E42" s="6" t="s">
        <v>34</v>
      </c>
      <c r="F42" s="2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7" x14ac:dyDescent="0.25">
      <c r="E43" s="6" t="s">
        <v>49</v>
      </c>
      <c r="F43" s="2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7" x14ac:dyDescent="0.25">
      <c r="E44" s="6" t="s">
        <v>50</v>
      </c>
      <c r="F44" s="2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7" x14ac:dyDescent="0.25">
      <c r="E45" s="6" t="s">
        <v>51</v>
      </c>
      <c r="F45" s="2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7" x14ac:dyDescent="0.25">
      <c r="E46" s="6" t="s">
        <v>52</v>
      </c>
      <c r="F46" s="2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1" t="s">
        <v>31</v>
      </c>
    </row>
    <row r="47" spans="2:27" x14ac:dyDescent="0.25">
      <c r="E47" s="6"/>
      <c r="F47" s="2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1" t="s">
        <v>31</v>
      </c>
    </row>
    <row r="48" spans="2:27" ht="13.2" thickBot="1" x14ac:dyDescent="0.3">
      <c r="B48" s="7"/>
      <c r="C48" s="7"/>
      <c r="D48" s="7"/>
      <c r="E48" s="7"/>
      <c r="F48" s="30">
        <f t="shared" ref="F48:Z48" si="7">SUM(F40:F47)</f>
        <v>0</v>
      </c>
      <c r="G48" s="7">
        <f t="shared" si="7"/>
        <v>0</v>
      </c>
      <c r="H48" s="7">
        <f t="shared" si="7"/>
        <v>0</v>
      </c>
      <c r="I48" s="7">
        <f t="shared" si="7"/>
        <v>0</v>
      </c>
      <c r="J48" s="7">
        <f t="shared" si="7"/>
        <v>0</v>
      </c>
      <c r="K48" s="7">
        <f t="shared" si="7"/>
        <v>0</v>
      </c>
      <c r="L48" s="7">
        <f t="shared" si="7"/>
        <v>0</v>
      </c>
      <c r="M48" s="7">
        <f t="shared" si="7"/>
        <v>0</v>
      </c>
      <c r="N48" s="7">
        <f t="shared" si="7"/>
        <v>0</v>
      </c>
      <c r="O48" s="7">
        <f t="shared" si="7"/>
        <v>0</v>
      </c>
      <c r="P48" s="7">
        <f t="shared" si="7"/>
        <v>0</v>
      </c>
      <c r="Q48" s="7">
        <f t="shared" si="7"/>
        <v>0</v>
      </c>
      <c r="R48" s="7">
        <f t="shared" si="7"/>
        <v>0</v>
      </c>
      <c r="S48" s="7">
        <f t="shared" si="7"/>
        <v>0</v>
      </c>
      <c r="T48" s="7">
        <f t="shared" si="7"/>
        <v>0</v>
      </c>
      <c r="U48" s="7">
        <f t="shared" si="7"/>
        <v>0</v>
      </c>
      <c r="V48" s="7">
        <f t="shared" si="7"/>
        <v>0</v>
      </c>
      <c r="W48" s="7">
        <f t="shared" si="7"/>
        <v>0</v>
      </c>
      <c r="X48" s="7">
        <f t="shared" si="7"/>
        <v>0</v>
      </c>
      <c r="Y48" s="7">
        <f t="shared" si="7"/>
        <v>0</v>
      </c>
      <c r="Z48" s="7">
        <f t="shared" si="7"/>
        <v>0</v>
      </c>
      <c r="AA48" s="1" t="s">
        <v>31</v>
      </c>
    </row>
    <row r="49" spans="2:27" x14ac:dyDescent="0.25">
      <c r="D49" s="1" t="s">
        <v>26</v>
      </c>
      <c r="E49" s="6" t="s">
        <v>32</v>
      </c>
      <c r="F49" s="2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1" t="s">
        <v>31</v>
      </c>
    </row>
    <row r="50" spans="2:27" x14ac:dyDescent="0.25">
      <c r="E50" s="6" t="s">
        <v>33</v>
      </c>
      <c r="F50" s="2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7" x14ac:dyDescent="0.25">
      <c r="E51" s="6" t="s">
        <v>34</v>
      </c>
      <c r="F51" s="2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7" x14ac:dyDescent="0.25">
      <c r="E52" s="6" t="s">
        <v>49</v>
      </c>
      <c r="F52" s="2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7" x14ac:dyDescent="0.25">
      <c r="E53" s="6" t="s">
        <v>50</v>
      </c>
      <c r="F53" s="2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7" x14ac:dyDescent="0.25">
      <c r="E54" s="6" t="s">
        <v>51</v>
      </c>
      <c r="F54" s="2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7" x14ac:dyDescent="0.25">
      <c r="E55" s="6" t="s">
        <v>52</v>
      </c>
      <c r="F55" s="2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1" t="s">
        <v>31</v>
      </c>
    </row>
    <row r="56" spans="2:27" x14ac:dyDescent="0.25">
      <c r="E56" s="6"/>
      <c r="F56" s="2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1" t="s">
        <v>31</v>
      </c>
    </row>
    <row r="57" spans="2:27" ht="13.2" thickBot="1" x14ac:dyDescent="0.3">
      <c r="B57" s="7"/>
      <c r="C57" s="7"/>
      <c r="D57" s="7"/>
      <c r="E57" s="7"/>
      <c r="F57" s="30">
        <f>SUM(F49:F56)</f>
        <v>0</v>
      </c>
      <c r="G57" s="7">
        <f t="shared" ref="G57:Z57" si="8">SUM(G49:G56)</f>
        <v>0</v>
      </c>
      <c r="H57" s="7">
        <f t="shared" si="8"/>
        <v>0</v>
      </c>
      <c r="I57" s="7">
        <f t="shared" si="8"/>
        <v>0</v>
      </c>
      <c r="J57" s="7">
        <f t="shared" si="8"/>
        <v>0</v>
      </c>
      <c r="K57" s="7">
        <f t="shared" si="8"/>
        <v>0</v>
      </c>
      <c r="L57" s="7">
        <f t="shared" si="8"/>
        <v>0</v>
      </c>
      <c r="M57" s="7">
        <f t="shared" si="8"/>
        <v>0</v>
      </c>
      <c r="N57" s="7">
        <f t="shared" si="8"/>
        <v>0</v>
      </c>
      <c r="O57" s="7">
        <f t="shared" si="8"/>
        <v>0</v>
      </c>
      <c r="P57" s="7">
        <f t="shared" si="8"/>
        <v>0</v>
      </c>
      <c r="Q57" s="7">
        <f t="shared" si="8"/>
        <v>0</v>
      </c>
      <c r="R57" s="7">
        <f t="shared" si="8"/>
        <v>0</v>
      </c>
      <c r="S57" s="7">
        <f t="shared" si="8"/>
        <v>0</v>
      </c>
      <c r="T57" s="7">
        <f t="shared" si="8"/>
        <v>0</v>
      </c>
      <c r="U57" s="7">
        <f t="shared" si="8"/>
        <v>0</v>
      </c>
      <c r="V57" s="7">
        <f t="shared" si="8"/>
        <v>0</v>
      </c>
      <c r="W57" s="7">
        <f t="shared" si="8"/>
        <v>0</v>
      </c>
      <c r="X57" s="7">
        <f t="shared" si="8"/>
        <v>0</v>
      </c>
      <c r="Y57" s="7">
        <f t="shared" si="8"/>
        <v>0</v>
      </c>
      <c r="Z57" s="7">
        <f t="shared" si="8"/>
        <v>0</v>
      </c>
      <c r="AA57" s="1" t="s">
        <v>31</v>
      </c>
    </row>
    <row r="58" spans="2:27" ht="13.2" thickBot="1" x14ac:dyDescent="0.3">
      <c r="B58" s="17"/>
      <c r="C58" s="17"/>
      <c r="D58" s="17" t="s">
        <v>27</v>
      </c>
      <c r="E58" s="17" t="s">
        <v>35</v>
      </c>
      <c r="F58" s="31">
        <f>SUM(F39,F48,F57)</f>
        <v>0</v>
      </c>
      <c r="G58" s="17">
        <f>SUM(G39,G48,G57)</f>
        <v>0</v>
      </c>
      <c r="H58" s="17">
        <f t="shared" ref="H58:Z58" si="9">SUM(H39,H48,H57)</f>
        <v>0</v>
      </c>
      <c r="I58" s="17">
        <f t="shared" si="9"/>
        <v>0</v>
      </c>
      <c r="J58" s="17">
        <f t="shared" si="9"/>
        <v>0</v>
      </c>
      <c r="K58" s="17">
        <f t="shared" si="9"/>
        <v>0</v>
      </c>
      <c r="L58" s="17">
        <f t="shared" si="9"/>
        <v>0</v>
      </c>
      <c r="M58" s="17">
        <f t="shared" si="9"/>
        <v>0</v>
      </c>
      <c r="N58" s="17">
        <f t="shared" si="9"/>
        <v>0</v>
      </c>
      <c r="O58" s="17">
        <f t="shared" si="9"/>
        <v>0</v>
      </c>
      <c r="P58" s="17">
        <f t="shared" si="9"/>
        <v>0</v>
      </c>
      <c r="Q58" s="17">
        <f t="shared" si="9"/>
        <v>0</v>
      </c>
      <c r="R58" s="17">
        <f t="shared" si="9"/>
        <v>0</v>
      </c>
      <c r="S58" s="17">
        <f t="shared" si="9"/>
        <v>0</v>
      </c>
      <c r="T58" s="17">
        <f t="shared" si="9"/>
        <v>0</v>
      </c>
      <c r="U58" s="17">
        <f t="shared" si="9"/>
        <v>0</v>
      </c>
      <c r="V58" s="17">
        <f t="shared" si="9"/>
        <v>0</v>
      </c>
      <c r="W58" s="17">
        <f t="shared" si="9"/>
        <v>0</v>
      </c>
      <c r="X58" s="17">
        <f t="shared" si="9"/>
        <v>0</v>
      </c>
      <c r="Y58" s="17">
        <f t="shared" si="9"/>
        <v>0</v>
      </c>
      <c r="Z58" s="17">
        <f t="shared" si="9"/>
        <v>0</v>
      </c>
      <c r="AA58" s="1" t="s">
        <v>31</v>
      </c>
    </row>
    <row r="59" spans="2:27" x14ac:dyDescent="0.25">
      <c r="F59" s="27"/>
    </row>
    <row r="60" spans="2:27" ht="13.2" thickBot="1" x14ac:dyDescent="0.3">
      <c r="C60" s="5" t="s">
        <v>56</v>
      </c>
      <c r="F60" s="27"/>
    </row>
    <row r="61" spans="2:27" ht="13.2" thickBot="1" x14ac:dyDescent="0.3">
      <c r="B61" s="18"/>
      <c r="C61" s="18"/>
      <c r="D61" s="18" t="s">
        <v>27</v>
      </c>
      <c r="E61" s="18" t="s">
        <v>57</v>
      </c>
      <c r="F61" s="32">
        <f t="shared" ref="F61:Z61" si="10">F28-F58</f>
        <v>0</v>
      </c>
      <c r="G61" s="18">
        <f t="shared" si="10"/>
        <v>0</v>
      </c>
      <c r="H61" s="18">
        <f t="shared" si="10"/>
        <v>0</v>
      </c>
      <c r="I61" s="18">
        <f t="shared" si="10"/>
        <v>0</v>
      </c>
      <c r="J61" s="18">
        <f t="shared" si="10"/>
        <v>0</v>
      </c>
      <c r="K61" s="18">
        <f t="shared" si="10"/>
        <v>0</v>
      </c>
      <c r="L61" s="18">
        <f t="shared" si="10"/>
        <v>0</v>
      </c>
      <c r="M61" s="18">
        <f t="shared" si="10"/>
        <v>0</v>
      </c>
      <c r="N61" s="18">
        <f t="shared" si="10"/>
        <v>0</v>
      </c>
      <c r="O61" s="18">
        <f t="shared" si="10"/>
        <v>0</v>
      </c>
      <c r="P61" s="18">
        <f t="shared" si="10"/>
        <v>0</v>
      </c>
      <c r="Q61" s="18">
        <f t="shared" si="10"/>
        <v>0</v>
      </c>
      <c r="R61" s="18">
        <f t="shared" si="10"/>
        <v>0</v>
      </c>
      <c r="S61" s="18">
        <f t="shared" si="10"/>
        <v>0</v>
      </c>
      <c r="T61" s="18">
        <f t="shared" si="10"/>
        <v>0</v>
      </c>
      <c r="U61" s="18">
        <f t="shared" si="10"/>
        <v>0</v>
      </c>
      <c r="V61" s="18">
        <f t="shared" si="10"/>
        <v>0</v>
      </c>
      <c r="W61" s="18">
        <f t="shared" si="10"/>
        <v>0</v>
      </c>
      <c r="X61" s="18">
        <f t="shared" si="10"/>
        <v>0</v>
      </c>
      <c r="Y61" s="18">
        <f t="shared" si="10"/>
        <v>0</v>
      </c>
      <c r="Z61" s="18">
        <f t="shared" si="10"/>
        <v>0</v>
      </c>
      <c r="AA61" s="1" t="s">
        <v>31</v>
      </c>
    </row>
  </sheetData>
  <phoneticPr fontId="20"/>
  <pageMargins left="0.25" right="0.25" top="0.75" bottom="0.75" header="0.3" footer="0.3"/>
  <headerFooter>
    <oddHeader>&amp;R&amp;7Draft - Work in Progress</oddHeader>
    <oddFooter>&amp;L&amp;7&amp;F
PwC&amp;C&amp;7
&amp;A&amp;R&amp;7&amp;D
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bdef37-5922-44f1-b595-d58081c13963">
      <Terms xmlns="http://schemas.microsoft.com/office/infopath/2007/PartnerControls"/>
    </lcf76f155ced4ddcb4097134ff3c332f>
    <TaxCatchAll xmlns="723d4ce4-7b2a-4377-913b-97dddf1264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2DC1F74547074D9385CA04BF1B05C8" ma:contentTypeVersion="10" ma:contentTypeDescription="Create a new document." ma:contentTypeScope="" ma:versionID="96dac6a211c7aebea336d30e20397e33">
  <xsd:schema xmlns:xsd="http://www.w3.org/2001/XMLSchema" xmlns:xs="http://www.w3.org/2001/XMLSchema" xmlns:p="http://schemas.microsoft.com/office/2006/metadata/properties" xmlns:ns2="83bdef37-5922-44f1-b595-d58081c13963" xmlns:ns3="723d4ce4-7b2a-4377-913b-97dddf126437" targetNamespace="http://schemas.microsoft.com/office/2006/metadata/properties" ma:root="true" ma:fieldsID="d9636bdd5ded4233fdcfcbe1acc1efab" ns2:_="" ns3:_="">
    <xsd:import namespace="83bdef37-5922-44f1-b595-d58081c13963"/>
    <xsd:import namespace="723d4ce4-7b2a-4377-913b-97dddf126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def37-5922-44f1-b595-d58081c13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d4ce4-7b2a-4377-913b-97dddf12643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fec80c-3611-4ec4-a710-9803e1ed1ddc}" ma:internalName="TaxCatchAll" ma:showField="CatchAllData" ma:web="723d4ce4-7b2a-4377-913b-97dddf126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38F75-A292-4D3A-B38A-8B059D892F3C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723d4ce4-7b2a-4377-913b-97dddf126437"/>
    <ds:schemaRef ds:uri="http://schemas.microsoft.com/office/2006/metadata/properties"/>
    <ds:schemaRef ds:uri="http://purl.org/dc/dcmitype/"/>
    <ds:schemaRef ds:uri="83bdef37-5922-44f1-b595-d58081c1396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E3FFB3-7AF6-40A6-BCF9-E776F2078E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5ED04-9D5F-42DF-BE66-4FA625F4D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bdef37-5922-44f1-b595-d58081c13963"/>
    <ds:schemaRef ds:uri="723d4ce4-7b2a-4377-913b-97dddf126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提出者情報=&gt;</vt:lpstr>
      <vt:lpstr>提出者情報</vt:lpstr>
      <vt:lpstr>計画=&gt;</vt:lpstr>
      <vt:lpstr>投資計画</vt:lpstr>
      <vt:lpstr>収支計画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2025-10-26T10:38:55Z</dcterms:created>
  <dcterms:modified xsi:type="dcterms:W3CDTF">2025-11-04T13:20:02Z</dcterms:modified>
  <cp:category/>
  <cp:contentStatus/>
</cp:coreProperties>
</file>